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УМТС\ОБЩАЯ\РЕАЛИЗАЦИЯ\1. ЛОМ\Для размещения 6 этап  (28.03.2024-  ) —\ЛОТ 2\"/>
    </mc:Choice>
  </mc:AlternateContent>
  <bookViews>
    <workbookView xWindow="0" yWindow="0" windowWidth="14475" windowHeight="12885"/>
  </bookViews>
  <sheets>
    <sheet name="Лот (Игарка)- 43,161т" sheetId="2" r:id="rId1"/>
  </sheets>
  <externalReferences>
    <externalReference r:id="rId2"/>
  </externalReferences>
  <definedNames>
    <definedName name="_xlnm._FilterDatabase" localSheetId="0" hidden="1">'Лот (Игарка)- 43,161т'!$A$11:$L$11</definedName>
    <definedName name="TEST0" localSheetId="0">'Лот (Игарка)- 43,161т'!#REF!</definedName>
    <definedName name="TEST0">#REF!</definedName>
    <definedName name="TESTHKEY" localSheetId="0">'Лот (Игарка)- 43,161т'!#REF!</definedName>
    <definedName name="TESTHKEY">#REF!</definedName>
    <definedName name="TESTKEYS" localSheetId="0">'Лот (Игарка)- 43,161т'!#REF!</definedName>
    <definedName name="TESTKEYS">#REF!</definedName>
    <definedName name="TESTVKEY" localSheetId="0">'Лот (Игарка)- 43,161т'!#REF!</definedName>
    <definedName name="TESTVKEY">#REF!</definedName>
    <definedName name="_xlnm.Print_Titles" localSheetId="0">'Лот (Игарка)- 43,161т'!$11:$11</definedName>
    <definedName name="фото1">[1]перечень!#REF!</definedName>
  </definedNames>
  <calcPr calcId="162913"/>
</workbook>
</file>

<file path=xl/calcChain.xml><?xml version="1.0" encoding="utf-8"?>
<calcChain xmlns="http://schemas.openxmlformats.org/spreadsheetml/2006/main">
  <c r="L13" i="2" l="1"/>
  <c r="L12" i="2" l="1"/>
  <c r="L10" i="2" s="1"/>
</calcChain>
</file>

<file path=xl/sharedStrings.xml><?xml version="1.0" encoding="utf-8"?>
<sst xmlns="http://schemas.openxmlformats.org/spreadsheetml/2006/main" count="41" uniqueCount="37">
  <si>
    <t>Цена</t>
  </si>
  <si>
    <t>Кол-во</t>
  </si>
  <si>
    <t>Сумма</t>
  </si>
  <si>
    <t>Товар</t>
  </si>
  <si>
    <t>Возможные пути транспортировки:</t>
  </si>
  <si>
    <t>№ п/п</t>
  </si>
  <si>
    <t>Ед.изм.</t>
  </si>
  <si>
    <t>Марка</t>
  </si>
  <si>
    <t>Тех.хар.</t>
  </si>
  <si>
    <t>Изготовитель
/поставщик</t>
  </si>
  <si>
    <t>ГОСТ</t>
  </si>
  <si>
    <t>ГИД</t>
  </si>
  <si>
    <t>1</t>
  </si>
  <si>
    <t xml:space="preserve">Блок – факторы: </t>
  </si>
  <si>
    <t>тонн</t>
  </si>
  <si>
    <t>Кусковые лом и отходы</t>
  </si>
  <si>
    <t>ГОСТ 2787-75</t>
  </si>
  <si>
    <t>5А, 5Б</t>
  </si>
  <si>
    <t>Лом и отходы стальные негабаритные (для переработки)</t>
  </si>
  <si>
    <t>191014</t>
  </si>
  <si>
    <t xml:space="preserve">Лом и отходы стальные </t>
  </si>
  <si>
    <t>Категория А, Б</t>
  </si>
  <si>
    <t>Кусковые лом и отходы размером не более 800х500х500мм</t>
  </si>
  <si>
    <r>
      <t>Обоснование выбора формы проведения Процедуры реализации</t>
    </r>
    <r>
      <rPr>
        <vertAlign val="superscript"/>
        <sz val="12"/>
        <color rgb="FF000000"/>
        <rFont val="Tahoma"/>
        <family val="2"/>
        <charset val="204"/>
      </rPr>
      <t>1</t>
    </r>
    <r>
      <rPr>
        <sz val="12"/>
        <color rgb="FF000000"/>
        <rFont val="Tahoma"/>
        <family val="2"/>
        <charset val="204"/>
      </rPr>
      <t xml:space="preserve">:на основании изложенного планируется проведение закупки в </t>
    </r>
    <r>
      <rPr>
        <u/>
        <sz val="12"/>
        <color rgb="FF000000"/>
        <rFont val="Tahoma"/>
        <family val="2"/>
        <charset val="204"/>
      </rPr>
      <t>открытой</t>
    </r>
    <r>
      <rPr>
        <sz val="12"/>
        <color rgb="FF000000"/>
        <rFont val="Tahoma"/>
        <family val="2"/>
        <charset val="204"/>
      </rPr>
      <t xml:space="preserve"> форме путем размещения лота на ЭТП Fabrikant.ru </t>
    </r>
  </si>
  <si>
    <t>Накоплении партии  лома и отходов черных металлов для реализации на внутреннем рынке</t>
  </si>
  <si>
    <t>2010-2023</t>
  </si>
  <si>
    <t>Год образования</t>
  </si>
  <si>
    <t>Базис поставки - Самовывоз с площадки накопления УХГЭС г.Игарка</t>
  </si>
  <si>
    <t xml:space="preserve">Условия хранения - складские площадки холодного хранения </t>
  </si>
  <si>
    <t>3. Наличие у Покупателя  опыта  по заготовке, хранению, переработке и реализации лома черных и цветных металлов. Подтверждается приложением копий исполненных и/или действующих договоров.</t>
  </si>
  <si>
    <t xml:space="preserve"> - Речным флотом в период летней навигации по реке Енисей до г. Красноярска и далее (с июня по октябрь)</t>
  </si>
  <si>
    <t>2</t>
  </si>
  <si>
    <t xml:space="preserve"> лом и отходы черных металлов, образовавшийся в результате производственно-хозяйственной деятельности АО "НТЭК" (УХГЭС в г.Игарка)</t>
  </si>
  <si>
    <t>ЛОТ №  1-2</t>
  </si>
  <si>
    <r>
      <t>1.</t>
    </r>
    <r>
      <rPr>
        <sz val="7"/>
        <color theme="1"/>
        <rFont val="Tahoma"/>
        <family val="2"/>
        <charset val="204"/>
      </rPr>
      <t xml:space="preserve">     </t>
    </r>
    <r>
      <rPr>
        <sz val="12"/>
        <color theme="1"/>
        <rFont val="Tahoma"/>
        <family val="2"/>
        <charset val="204"/>
      </rPr>
      <t>Наличие у покупателя лицензии на заготовку, хранение, переработку и реализацию лома черных и цветных металлов (в отношении вида работ «заготовка, хранение, переработка и реализация лома черных и цветных металлов»).</t>
    </r>
  </si>
  <si>
    <r>
      <t>2.</t>
    </r>
    <r>
      <rPr>
        <sz val="7"/>
        <color theme="1"/>
        <rFont val="Tahoma"/>
        <family val="2"/>
        <charset val="204"/>
      </rPr>
      <t xml:space="preserve">     </t>
    </r>
    <r>
      <rPr>
        <sz val="12"/>
        <color theme="1"/>
        <rFont val="Tahoma"/>
        <family val="2"/>
        <charset val="204"/>
      </rPr>
      <t>Отсутствие судебных и претензионных разбирательств Компании с контрагентом или его аффилированными лицами (проверка осуществляется продавцом самостоятельно, на основании данных из открытых источников).</t>
    </r>
  </si>
  <si>
    <t>5607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</si>
</sst>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ahoma"/>
      <family val="2"/>
      <charset val="204"/>
    </font>
    <font>
      <sz val="12"/>
      <color rgb="FF000000"/>
      <name val="Tahoma"/>
      <family val="2"/>
      <charset val="204"/>
    </font>
    <font>
      <vertAlign val="superscript"/>
      <sz val="12"/>
      <color rgb="FF000000"/>
      <name val="Tahoma"/>
      <family val="2"/>
      <charset val="204"/>
    </font>
    <font>
      <u/>
      <sz val="12"/>
      <color rgb="FF000000"/>
      <name val="Tahoma"/>
      <family val="2"/>
      <charset val="204"/>
    </font>
    <font>
      <sz val="12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name val="Tahoma"/>
      <family val="2"/>
      <charset val="204"/>
    </font>
    <font>
      <sz val="7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4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" fontId="11" fillId="0" borderId="0" xfId="0" applyNumberFormat="1" applyFont="1" applyFill="1" applyAlignment="1">
      <alignment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_МиН МПЗ к перемещению на неликв. склады_актуальн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r.nornick.ru\ZF_UPR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5" zoomScaleNormal="85" workbookViewId="0">
      <pane ySplit="11" topLeftCell="A12" activePane="bottomLeft" state="frozen"/>
      <selection pane="bottomLeft" activeCell="K12" sqref="K12"/>
    </sheetView>
  </sheetViews>
  <sheetFormatPr defaultRowHeight="15.75" x14ac:dyDescent="0.25"/>
  <cols>
    <col min="1" max="1" width="5.7109375" style="3" customWidth="1"/>
    <col min="2" max="2" width="8.85546875" style="3" customWidth="1"/>
    <col min="3" max="3" width="30.140625" style="2" customWidth="1"/>
    <col min="4" max="4" width="19.7109375" style="3" customWidth="1"/>
    <col min="5" max="5" width="43.140625" style="3" customWidth="1"/>
    <col min="6" max="6" width="16" style="3" customWidth="1"/>
    <col min="7" max="7" width="13.85546875" style="3" customWidth="1"/>
    <col min="8" max="8" width="18.42578125" style="3" customWidth="1"/>
    <col min="9" max="9" width="10" style="3" customWidth="1"/>
    <col min="10" max="10" width="9.7109375" style="3" customWidth="1"/>
    <col min="11" max="11" width="15" style="2" customWidth="1"/>
    <col min="12" max="12" width="17.140625" style="2" customWidth="1"/>
    <col min="13" max="16384" width="9.140625" style="2"/>
  </cols>
  <sheetData>
    <row r="1" spans="1:13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x14ac:dyDescent="0.25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x14ac:dyDescent="0.2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3" x14ac:dyDescent="0.2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3" x14ac:dyDescent="0.25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3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x14ac:dyDescent="0.2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3" x14ac:dyDescent="0.25">
      <c r="A8" s="21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3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x14ac:dyDescent="0.25">
      <c r="A10" s="11"/>
      <c r="B10" s="11"/>
      <c r="C10" s="12"/>
      <c r="D10" s="11"/>
      <c r="E10" s="11"/>
      <c r="F10" s="11"/>
      <c r="G10" s="11"/>
      <c r="H10" s="11"/>
      <c r="I10" s="11"/>
      <c r="J10" s="11"/>
      <c r="K10" s="12"/>
      <c r="L10" s="13">
        <f>SUBTOTAL(109,L12:L13)</f>
        <v>242003.72699999998</v>
      </c>
    </row>
    <row r="11" spans="1:13" ht="60" x14ac:dyDescent="0.25">
      <c r="A11" s="14" t="s">
        <v>5</v>
      </c>
      <c r="B11" s="14" t="s">
        <v>11</v>
      </c>
      <c r="C11" s="14" t="s">
        <v>3</v>
      </c>
      <c r="D11" s="14" t="s">
        <v>7</v>
      </c>
      <c r="E11" s="14" t="s">
        <v>8</v>
      </c>
      <c r="F11" s="14" t="s">
        <v>10</v>
      </c>
      <c r="G11" s="15" t="s">
        <v>9</v>
      </c>
      <c r="H11" s="15" t="s">
        <v>26</v>
      </c>
      <c r="I11" s="14" t="s">
        <v>6</v>
      </c>
      <c r="J11" s="16" t="s">
        <v>1</v>
      </c>
      <c r="K11" s="16" t="s">
        <v>0</v>
      </c>
      <c r="L11" s="16" t="s">
        <v>2</v>
      </c>
    </row>
    <row r="12" spans="1:13" s="6" customFormat="1" ht="45" x14ac:dyDescent="0.25">
      <c r="A12" s="17" t="s">
        <v>12</v>
      </c>
      <c r="B12" s="17">
        <v>564002</v>
      </c>
      <c r="C12" s="17" t="s">
        <v>18</v>
      </c>
      <c r="D12" s="17" t="s">
        <v>17</v>
      </c>
      <c r="E12" s="17" t="s">
        <v>15</v>
      </c>
      <c r="F12" s="17" t="s">
        <v>16</v>
      </c>
      <c r="G12" s="17"/>
      <c r="H12" s="17" t="s">
        <v>25</v>
      </c>
      <c r="I12" s="17" t="s">
        <v>14</v>
      </c>
      <c r="J12" s="17">
        <v>15.29</v>
      </c>
      <c r="K12" s="17" t="s">
        <v>36</v>
      </c>
      <c r="L12" s="17">
        <f>J12*K12</f>
        <v>85731.03</v>
      </c>
      <c r="M12" s="20"/>
    </row>
    <row r="13" spans="1:13" s="6" customFormat="1" ht="30" x14ac:dyDescent="0.25">
      <c r="A13" s="17" t="s">
        <v>31</v>
      </c>
      <c r="B13" s="17" t="s">
        <v>19</v>
      </c>
      <c r="C13" s="17" t="s">
        <v>20</v>
      </c>
      <c r="D13" s="17" t="s">
        <v>21</v>
      </c>
      <c r="E13" s="17" t="s">
        <v>22</v>
      </c>
      <c r="F13" s="17" t="s">
        <v>16</v>
      </c>
      <c r="G13" s="17"/>
      <c r="H13" s="17" t="s">
        <v>25</v>
      </c>
      <c r="I13" s="17" t="s">
        <v>14</v>
      </c>
      <c r="J13" s="17">
        <v>27.870999999999999</v>
      </c>
      <c r="K13" s="17" t="s">
        <v>36</v>
      </c>
      <c r="L13" s="17">
        <f t="shared" ref="L13" si="0">J13*K13</f>
        <v>156272.69699999999</v>
      </c>
    </row>
    <row r="14" spans="1:13" ht="16.5" thickBot="1" x14ac:dyDescent="0.3">
      <c r="A14" s="11"/>
      <c r="B14" s="11"/>
      <c r="C14" s="12"/>
      <c r="D14" s="11"/>
      <c r="E14" s="11"/>
      <c r="F14" s="11"/>
      <c r="G14" s="11"/>
      <c r="H14" s="11"/>
      <c r="I14" s="11"/>
      <c r="J14" s="11"/>
      <c r="K14" s="12"/>
      <c r="L14" s="12"/>
    </row>
    <row r="15" spans="1:13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3" x14ac:dyDescent="0.25">
      <c r="A16" s="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</row>
    <row r="17" spans="1:12" ht="32.25" customHeight="1" x14ac:dyDescent="0.25">
      <c r="A17" s="28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6.5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1:12" ht="24.75" customHeight="1" x14ac:dyDescent="0.2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ht="36.75" customHeight="1" x14ac:dyDescent="0.25">
      <c r="A20" s="34" t="s">
        <v>34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 ht="36.75" customHeight="1" x14ac:dyDescent="0.25">
      <c r="A21" s="34" t="s">
        <v>35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41.25" customHeight="1" x14ac:dyDescent="0.25">
      <c r="A22" s="22" t="s">
        <v>29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8" spans="1:12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48" ht="42.75" customHeight="1" x14ac:dyDescent="0.25"/>
  </sheetData>
  <autoFilter ref="A11:L11"/>
  <mergeCells count="16">
    <mergeCell ref="A9:L9"/>
    <mergeCell ref="A22:L22"/>
    <mergeCell ref="A28:L28"/>
    <mergeCell ref="A7:L7"/>
    <mergeCell ref="A1:L1"/>
    <mergeCell ref="A2:L2"/>
    <mergeCell ref="A4:L4"/>
    <mergeCell ref="A5:L5"/>
    <mergeCell ref="A25:L25"/>
    <mergeCell ref="A8:L8"/>
    <mergeCell ref="A15:L15"/>
    <mergeCell ref="A17:L17"/>
    <mergeCell ref="A23:L23"/>
    <mergeCell ref="A19:L19"/>
    <mergeCell ref="A20:L20"/>
    <mergeCell ref="A21:L21"/>
  </mergeCells>
  <pageMargins left="0.19685039370078741" right="0.23622047244094491" top="0.35433070866141736" bottom="0.31496062992125984" header="0.31496062992125984" footer="0.31496062992125984"/>
  <pageSetup paperSize="9" scale="69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(Игарка)- 43,161т</vt:lpstr>
      <vt:lpstr>'Лот (Игарка)- 43,161т'!Заголовки_для_печати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Русанова Александра Сергеевна</cp:lastModifiedBy>
  <cp:lastPrinted>2023-10-17T03:56:30Z</cp:lastPrinted>
  <dcterms:created xsi:type="dcterms:W3CDTF">2014-08-20T06:35:48Z</dcterms:created>
  <dcterms:modified xsi:type="dcterms:W3CDTF">2024-03-28T08:15:10Z</dcterms:modified>
</cp:coreProperties>
</file>