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Приложение 1" sheetId="1" r:id="rId1"/>
    <sheet name="Состав лотов" sheetId="2" r:id="rId2"/>
  </sheets>
  <definedNames>
    <definedName name="_xlnm._FilterDatabase" localSheetId="1" hidden="1">'Состав лотов'!$A$4:$F$360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0" i="1" l="1"/>
  <c r="H204" i="1"/>
  <c r="H208" i="1"/>
  <c r="H212" i="1"/>
  <c r="H216" i="1"/>
  <c r="H220" i="1"/>
  <c r="H224" i="1"/>
  <c r="H228" i="1"/>
  <c r="H232" i="1"/>
  <c r="H236" i="1"/>
  <c r="H240" i="1"/>
  <c r="H244" i="1"/>
  <c r="H248" i="1"/>
  <c r="H12" i="1" l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176" i="1"/>
  <c r="H180" i="1"/>
  <c r="H184" i="1"/>
  <c r="H188" i="1"/>
  <c r="H192" i="1"/>
  <c r="H196" i="1"/>
  <c r="H8" i="1"/>
  <c r="E3" i="2" l="1"/>
</calcChain>
</file>

<file path=xl/sharedStrings.xml><?xml version="1.0" encoding="utf-8"?>
<sst xmlns="http://schemas.openxmlformats.org/spreadsheetml/2006/main" count="2454" uniqueCount="747">
  <si>
    <t>Приложение №1</t>
  </si>
  <si>
    <t xml:space="preserve">Перечень движимого имущества (станки, оборудование, прокат), принадлежащего АО «ЦКБМ
</t>
  </si>
  <si>
    <t>Перечень движимого имущества (прокат)</t>
  </si>
  <si>
    <t>Лот 1</t>
  </si>
  <si>
    <t>№</t>
  </si>
  <si>
    <t>Наименование</t>
  </si>
  <si>
    <t>Марка стали</t>
  </si>
  <si>
    <t>Типоразмер (диаметр, толщина, длина)</t>
  </si>
  <si>
    <t>Кол-во, шт. / кг.</t>
  </si>
  <si>
    <t>Начальная (минимальная) цена, (руб./кг.) в т.ч. НДС 20%</t>
  </si>
  <si>
    <t xml:space="preserve"> Начальная (минимальная) сумма лота, (руб.) в т.ч. НДС 20%</t>
  </si>
  <si>
    <t>Круг</t>
  </si>
  <si>
    <t>ст45</t>
  </si>
  <si>
    <t>d 100 L 1380</t>
  </si>
  <si>
    <t>Лот 2</t>
  </si>
  <si>
    <t>Лот 3</t>
  </si>
  <si>
    <t>Круг, пруток</t>
  </si>
  <si>
    <t>ст20</t>
  </si>
  <si>
    <t>Лот 4</t>
  </si>
  <si>
    <t>d 220 L 1180</t>
  </si>
  <si>
    <t>Лот 5</t>
  </si>
  <si>
    <t>d 6, 8, 9, 30, 32, 36, 38, 40,  65, 70, 75, н/д</t>
  </si>
  <si>
    <t>Лот 6</t>
  </si>
  <si>
    <t>d 50, н/д</t>
  </si>
  <si>
    <t>Лот 7</t>
  </si>
  <si>
    <t>d 60, н/д</t>
  </si>
  <si>
    <t>Лот 8</t>
  </si>
  <si>
    <t>d 26, 75, н/д</t>
  </si>
  <si>
    <t>Лот 9</t>
  </si>
  <si>
    <t>d 28, 45, н/д</t>
  </si>
  <si>
    <t>Лот 10</t>
  </si>
  <si>
    <t>d 80, н/д</t>
  </si>
  <si>
    <t>Лот 11</t>
  </si>
  <si>
    <t>d 42, 56, 62, 90, 95 н/д</t>
  </si>
  <si>
    <t>Лот 12</t>
  </si>
  <si>
    <t>d 50 L 1970</t>
  </si>
  <si>
    <t>Лот 13</t>
  </si>
  <si>
    <t>d 28, 40 н/д</t>
  </si>
  <si>
    <t>Лот 14</t>
  </si>
  <si>
    <t>ст3</t>
  </si>
  <si>
    <t>d 80 L 3540</t>
  </si>
  <si>
    <t>Лот 15</t>
  </si>
  <si>
    <t>d 75 L 3970</t>
  </si>
  <si>
    <t>Лот 16</t>
  </si>
  <si>
    <t>d 50, 56, 85 н/д</t>
  </si>
  <si>
    <t>Лот 17</t>
  </si>
  <si>
    <t>08Х17Т</t>
  </si>
  <si>
    <t>d 80 L 2240</t>
  </si>
  <si>
    <t>Лот 18</t>
  </si>
  <si>
    <t>65Г</t>
  </si>
  <si>
    <t>Лот 19</t>
  </si>
  <si>
    <t>Лот 20</t>
  </si>
  <si>
    <t>ст10</t>
  </si>
  <si>
    <t>d 60 L 3800</t>
  </si>
  <si>
    <t>Лот 21</t>
  </si>
  <si>
    <t>У10А</t>
  </si>
  <si>
    <t>d 100, 140, н/д</t>
  </si>
  <si>
    <t>Лот 22</t>
  </si>
  <si>
    <t>ст35</t>
  </si>
  <si>
    <t>d 40, н/д</t>
  </si>
  <si>
    <t>Лот 23</t>
  </si>
  <si>
    <t>d 28 L 6000</t>
  </si>
  <si>
    <t>Лот 24</t>
  </si>
  <si>
    <t>d 16</t>
  </si>
  <si>
    <t>Лот 25</t>
  </si>
  <si>
    <t>Труба</t>
  </si>
  <si>
    <t>алюминий</t>
  </si>
  <si>
    <t>Лот 26</t>
  </si>
  <si>
    <t>Лот 27</t>
  </si>
  <si>
    <t>Лот 28</t>
  </si>
  <si>
    <t>Лот 29</t>
  </si>
  <si>
    <t>Лот 30</t>
  </si>
  <si>
    <t>8x1, 10х3, 14х2, 16х3, 20х3, 22х3, 28х3, 28х4, 32x3.5, 33x3, 34x3, 34х5, 36x4, 38x4, 42x2, 48х4, 54x8 , 60x9, 73x5, 73x6, 76х4, 76х5, 76x10, 83x10, 90х4, 121х5, 127Х12 ,127x15, 127x16, 133х20, 160x9, 219x8, 219х10, 219х15, 220х6,5, 220x8,  273x25, н/д</t>
  </si>
  <si>
    <t>Лот 31</t>
  </si>
  <si>
    <t>25х2,5 L 8400</t>
  </si>
  <si>
    <t>Лот 32</t>
  </si>
  <si>
    <t>Лот 33</t>
  </si>
  <si>
    <t>Лот 34</t>
  </si>
  <si>
    <t>Лот 35</t>
  </si>
  <si>
    <t>18х2, 25х2,5, 27х3, 34х3, 45х5, 60x8, 102х8, 108х4, 108х5, 133x5, 168х8, 180х12, 219x4.5, 219x6, н/д</t>
  </si>
  <si>
    <t>Лот 36</t>
  </si>
  <si>
    <t>20x2 связка</t>
  </si>
  <si>
    <t>Лот 37</t>
  </si>
  <si>
    <t>Лот 38</t>
  </si>
  <si>
    <t>Лот 39</t>
  </si>
  <si>
    <t>Лот 40</t>
  </si>
  <si>
    <t>25х3</t>
  </si>
  <si>
    <t>Лот 41</t>
  </si>
  <si>
    <t>ст2</t>
  </si>
  <si>
    <t>Лот 42</t>
  </si>
  <si>
    <t>30х30х2 L 1980</t>
  </si>
  <si>
    <t>Лот 43</t>
  </si>
  <si>
    <t>Ст 3</t>
  </si>
  <si>
    <t>d 220 L 1630</t>
  </si>
  <si>
    <t>Лот 44</t>
  </si>
  <si>
    <t>d 260 L 340</t>
  </si>
  <si>
    <t>Лот 45</t>
  </si>
  <si>
    <t>d 100, н/д</t>
  </si>
  <si>
    <t>Лот 46</t>
  </si>
  <si>
    <t>d 120, н/д</t>
  </si>
  <si>
    <t>Лот 47</t>
  </si>
  <si>
    <t>d 150, 170, н/д</t>
  </si>
  <si>
    <t>Лот 48</t>
  </si>
  <si>
    <t>d 200, 240 н/д</t>
  </si>
  <si>
    <t>Код номенклатуры</t>
  </si>
  <si>
    <t>Номенклатура</t>
  </si>
  <si>
    <t>Характеристика ОСкл</t>
  </si>
  <si>
    <t>Количество (номекл.)</t>
  </si>
  <si>
    <t>Лот</t>
  </si>
  <si>
    <t>Эц00968414</t>
  </si>
  <si>
    <t>Круг В1-220 2590/20-3ГП-М1-ТВ1 1050</t>
  </si>
  <si>
    <t>Эц00969012</t>
  </si>
  <si>
    <t>Круг В1-НД-180 2590/20-2ГП-М1-ТВ1-ТО</t>
  </si>
  <si>
    <t>d 180 L 2420</t>
  </si>
  <si>
    <t>d 180 L 3300</t>
  </si>
  <si>
    <t>Эц00933206</t>
  </si>
  <si>
    <t>Круг г/к В1-100 2590/45-3ГП-М1-ТВ1 1050</t>
  </si>
  <si>
    <t>d 100 L 1300</t>
  </si>
  <si>
    <t>Эц00941034</t>
  </si>
  <si>
    <t>Круги Сталь 45</t>
  </si>
  <si>
    <t>d 230 L 1680</t>
  </si>
  <si>
    <t>Эц00967809</t>
  </si>
  <si>
    <t>Круг В1-26 2590/20-3ГП-М1-ТВ1-ТО 1050</t>
  </si>
  <si>
    <t>d 26 L 6030</t>
  </si>
  <si>
    <t>Эц00973541</t>
  </si>
  <si>
    <t>Круг В1-45 2590/20-2ГП-М1-ТВ1 1050</t>
  </si>
  <si>
    <t>d 45 L связка</t>
  </si>
  <si>
    <t>Эц00964154</t>
  </si>
  <si>
    <t>Круг В1-60 2590/20-3ГП-М1-ТВ1 1050</t>
  </si>
  <si>
    <t>d 60 L 2270</t>
  </si>
  <si>
    <t>d 60 L 2440</t>
  </si>
  <si>
    <t>d 60 L 4960</t>
  </si>
  <si>
    <t>d 60 L 3190</t>
  </si>
  <si>
    <t>d 60 L 1680</t>
  </si>
  <si>
    <t>d 60 L 2360</t>
  </si>
  <si>
    <t>d 60 L 3790</t>
  </si>
  <si>
    <t>d 60 L 4350</t>
  </si>
  <si>
    <t>d 60 L 4100</t>
  </si>
  <si>
    <t>d 60 L 3230</t>
  </si>
  <si>
    <t>d 60 L 1150</t>
  </si>
  <si>
    <t>Эц00973527</t>
  </si>
  <si>
    <t>Круг В1-65 ГОСТ 2590/20-2ГП-М1-ТВ1 1050</t>
  </si>
  <si>
    <t>d 65 L 1360</t>
  </si>
  <si>
    <t>d 65 L 6000</t>
  </si>
  <si>
    <t>Эц00998549</t>
  </si>
  <si>
    <t>Круг В1-II-62/20-2ГП-М1-ТВ1</t>
  </si>
  <si>
    <t>d 62 L связка</t>
  </si>
  <si>
    <t>Эц00998574</t>
  </si>
  <si>
    <t>Круг В1-II-НД-95 2590/20-2ГП-М1-ТВ1 1050</t>
  </si>
  <si>
    <t>d 95 L 4680</t>
  </si>
  <si>
    <t>d 95 L 1980</t>
  </si>
  <si>
    <t>Эц00989808</t>
  </si>
  <si>
    <t>Круг г/к В1 I НД-56 2590/20-3ГП-М1-ТВ1</t>
  </si>
  <si>
    <t>d 56 L 4870</t>
  </si>
  <si>
    <t>d 56 L 2540</t>
  </si>
  <si>
    <t>Эц00932618</t>
  </si>
  <si>
    <t>Круг г/к В1-28 2590/20-3ГП-М1-ТВ1 1050</t>
  </si>
  <si>
    <t>d 28 L 4700</t>
  </si>
  <si>
    <t>d 28 L связка</t>
  </si>
  <si>
    <t>Эц000939863</t>
  </si>
  <si>
    <t>Круг г/к В1-30 2590/20-3ГП-М1-ТВ1 1050</t>
  </si>
  <si>
    <t>d 30 L связка</t>
  </si>
  <si>
    <t>Эц00923610</t>
  </si>
  <si>
    <t>Круг г/к В1-32 2590/20-3ГП-М1-ТВ1 1050</t>
  </si>
  <si>
    <t>d 32 L 2600</t>
  </si>
  <si>
    <t>d 32 L 2680</t>
  </si>
  <si>
    <t>d 32 L 4710</t>
  </si>
  <si>
    <t>Эц00923517</t>
  </si>
  <si>
    <t>Круг г/к В1-36 2590/20-3ГП-М1-ТВ1 1050</t>
  </si>
  <si>
    <t>d 36 L 2070</t>
  </si>
  <si>
    <t>d 36 L 4500</t>
  </si>
  <si>
    <t>d 36 L 2860</t>
  </si>
  <si>
    <t>d 36 L 4780</t>
  </si>
  <si>
    <t>d 36 L 5570</t>
  </si>
  <si>
    <t>d 36 L 6110</t>
  </si>
  <si>
    <t>d 36 L 4610</t>
  </si>
  <si>
    <t>Эц00926434</t>
  </si>
  <si>
    <t>Круг г/к В1-38 2590/20-2ГП-М1-ТВ1 1050</t>
  </si>
  <si>
    <t>d 38 L 4690</t>
  </si>
  <si>
    <t>Эц00928965</t>
  </si>
  <si>
    <t>Круг г/к В1-40 2590/20-3ГП-М1-ТВ1 1050</t>
  </si>
  <si>
    <t>d 40 L 2100</t>
  </si>
  <si>
    <t>d 40 L 4350</t>
  </si>
  <si>
    <t>d 40 L 5730</t>
  </si>
  <si>
    <t>d 40 L 3030</t>
  </si>
  <si>
    <t>d 40 L 4980</t>
  </si>
  <si>
    <t>d 40 L связка</t>
  </si>
  <si>
    <t>d 40 L 5710</t>
  </si>
  <si>
    <t>d 40 L 2200</t>
  </si>
  <si>
    <t>d 40 L 3100</t>
  </si>
  <si>
    <t>d 40 L 2330</t>
  </si>
  <si>
    <t>d 40 L 2365</t>
  </si>
  <si>
    <t>d 40 L 1400</t>
  </si>
  <si>
    <t>Эц000939868</t>
  </si>
  <si>
    <t>Круг г/к В1-42 2590/20-3ГП-М1-ТВ1 1050</t>
  </si>
  <si>
    <t>d 42 L 2570</t>
  </si>
  <si>
    <t>d 42 L 3930</t>
  </si>
  <si>
    <t>Эц00926702</t>
  </si>
  <si>
    <t>Круг г/к В1-50 2590/20-3ГП-М1-ТВ1 1050</t>
  </si>
  <si>
    <t>d 50 L 2870</t>
  </si>
  <si>
    <t>d 50 L 4980</t>
  </si>
  <si>
    <t>d 50 L 4800</t>
  </si>
  <si>
    <t>d 50 L 4830</t>
  </si>
  <si>
    <t>d 50 L 2220</t>
  </si>
  <si>
    <t>d 50 L 3300</t>
  </si>
  <si>
    <t>d 50 L 3160</t>
  </si>
  <si>
    <t>d 50 L 4770</t>
  </si>
  <si>
    <t>d 50 L 2880</t>
  </si>
  <si>
    <t>d 50 L 930</t>
  </si>
  <si>
    <t>d 50 L 900</t>
  </si>
  <si>
    <t>Эц000944943</t>
  </si>
  <si>
    <t>Круг г/к В1-6 2590/20-3ГП-М1-ТВ1 1050</t>
  </si>
  <si>
    <t>d 6 L связка</t>
  </si>
  <si>
    <t>Эц00968991</t>
  </si>
  <si>
    <t>Круг г/к В1-70 2590/20-3ГП-М1-ТВ1 1050</t>
  </si>
  <si>
    <t>d 70 L 2430</t>
  </si>
  <si>
    <t>d 70 L 2770</t>
  </si>
  <si>
    <t>d 70 L 2950</t>
  </si>
  <si>
    <t>d 70 L 3990</t>
  </si>
  <si>
    <t>d 70 L 3030</t>
  </si>
  <si>
    <t>Эц00927411</t>
  </si>
  <si>
    <t>Круг г/к В1-75 2590/20-3ГП-М1-ТВ1 1050</t>
  </si>
  <si>
    <t>d 75 L 5370</t>
  </si>
  <si>
    <t>d 75 L 4900</t>
  </si>
  <si>
    <t>d 75 L 200</t>
  </si>
  <si>
    <t>Эц000940748</t>
  </si>
  <si>
    <t>Круг г/к В1-8 2590/20-3ГП-М1-ТВ1 1050</t>
  </si>
  <si>
    <t>d 8 L связка</t>
  </si>
  <si>
    <t>Эц00964788</t>
  </si>
  <si>
    <t>Круг г/к В1-80 2590/20-3ГП-М1-ТВ1 1050</t>
  </si>
  <si>
    <t>d 80</t>
  </si>
  <si>
    <t>d 80 L 2700</t>
  </si>
  <si>
    <t>d 80 L 1970</t>
  </si>
  <si>
    <t>d 80 L 4400</t>
  </si>
  <si>
    <t>Эц00931610</t>
  </si>
  <si>
    <t>Круг г/к В1-90 2590/20-3ГП-М1-ТВ1 1050</t>
  </si>
  <si>
    <t>d 90 L 3920</t>
  </si>
  <si>
    <t>d 90 L 2800</t>
  </si>
  <si>
    <t>Эц00940949</t>
  </si>
  <si>
    <t>Круги Сталь 20</t>
  </si>
  <si>
    <t>d 9</t>
  </si>
  <si>
    <t>Тц000918716</t>
  </si>
  <si>
    <t>Пруток 42 ст.20 L 5000</t>
  </si>
  <si>
    <t>Эц00998551</t>
  </si>
  <si>
    <t>Круг h11-НД-28 7417/45-В-М1-ТВ1-НГ 1050</t>
  </si>
  <si>
    <t>d 28 L 3110</t>
  </si>
  <si>
    <t>Эц00998552</t>
  </si>
  <si>
    <t>Круг В1-IV-НД-40/45-2ГП-М1-ТВ3</t>
  </si>
  <si>
    <t>d 40 L 990</t>
  </si>
  <si>
    <t>Эц00925321</t>
  </si>
  <si>
    <t>Круг г/к В1-10 2590/45-3ГП-М1-ТВ1 1050</t>
  </si>
  <si>
    <t>Эц000940743</t>
  </si>
  <si>
    <t>Круг г/к В1-12 2590/45-3ГП-М1-ТВ1 1050</t>
  </si>
  <si>
    <t>d 12 L связка</t>
  </si>
  <si>
    <t>Эц00926676</t>
  </si>
  <si>
    <t>Круг г/к В1-22 2590/45-3ГП-М1-ТВ1 1050</t>
  </si>
  <si>
    <t>d 22 L 4660</t>
  </si>
  <si>
    <t>Эц00926266</t>
  </si>
  <si>
    <t>Круг г/к В1-5 2590/45-3ГП-М1-ТВ1 1050</t>
  </si>
  <si>
    <t>d 5 L связка</t>
  </si>
  <si>
    <t>Эц00921472</t>
  </si>
  <si>
    <t>Круг г/к В1-50 2590/45-3ГП-М1-ТВ1 1050</t>
  </si>
  <si>
    <t>Эц00926258</t>
  </si>
  <si>
    <t>Круг г/к В1-8 2590/45-3ГП-М1-ТВ1 1050</t>
  </si>
  <si>
    <t>Эц00946693</t>
  </si>
  <si>
    <t>Круг В1-85 2590/Ст3пс2-3ГП ГОСТ 535</t>
  </si>
  <si>
    <t>d 85 L 2570</t>
  </si>
  <si>
    <t>Эц00921193</t>
  </si>
  <si>
    <t>Круг г/к 50-В1 2590/Ст3пс2-3ГП 535</t>
  </si>
  <si>
    <t>d 50 L 1150</t>
  </si>
  <si>
    <t>Эц00945435</t>
  </si>
  <si>
    <t>Круг г/к 56-В1-II 2590/Ст3пс1 535</t>
  </si>
  <si>
    <t>d 56 L 4130</t>
  </si>
  <si>
    <t>Эц00954491</t>
  </si>
  <si>
    <t>Круг г/к 75-В1 2590/Ст3сп2-3ГП 535</t>
  </si>
  <si>
    <t>Эц00922424</t>
  </si>
  <si>
    <t>Круг г/к 80-В1-II 2590/Ст3пс2-3ГП 535</t>
  </si>
  <si>
    <t>Эц01022360</t>
  </si>
  <si>
    <t>Круги 08Х17Т</t>
  </si>
  <si>
    <t>Эц00989795</t>
  </si>
  <si>
    <t>Круг В1-I-МД-60х1500/65Г-3ГП-4А</t>
  </si>
  <si>
    <t>d 60 L 3000</t>
  </si>
  <si>
    <t>d 60 L 2590</t>
  </si>
  <si>
    <t>d 60 L 3740</t>
  </si>
  <si>
    <t>d 60 L 2680</t>
  </si>
  <si>
    <t>Эц00998543</t>
  </si>
  <si>
    <t>Круг В1-I-НД-30 2590/65Г-3ГП-3А 14959</t>
  </si>
  <si>
    <t>Эц00925012</t>
  </si>
  <si>
    <t>Круг г/к 16-В1 2590/65Г 3ГП 1А 14959</t>
  </si>
  <si>
    <t>Эц00963396</t>
  </si>
  <si>
    <t>Круг г/к 70-В1 2590/65Г 3А 14959</t>
  </si>
  <si>
    <t>d 70 L 3020</t>
  </si>
  <si>
    <t>Эц00989809</t>
  </si>
  <si>
    <t>Круг г/к В1-40 2590/35-2ГП-М1-ТВ1 1050</t>
  </si>
  <si>
    <t>d 40 L 2590</t>
  </si>
  <si>
    <t>d 40 L 2790</t>
  </si>
  <si>
    <t>Эц00967183</t>
  </si>
  <si>
    <t>Круг кован. 140 У10А</t>
  </si>
  <si>
    <t>d 140 L 4100</t>
  </si>
  <si>
    <t>Эц00967182</t>
  </si>
  <si>
    <t>Круг НД 100 В1 У10А Б 3ГП 3</t>
  </si>
  <si>
    <t>d 100 L 3050</t>
  </si>
  <si>
    <t>Эц00941012</t>
  </si>
  <si>
    <t>Круги Сталь 35</t>
  </si>
  <si>
    <t>Эц00941058</t>
  </si>
  <si>
    <t>Круги Сталь 65Г</t>
  </si>
  <si>
    <t>d 10 связка</t>
  </si>
  <si>
    <t>Эц00927770</t>
  </si>
  <si>
    <t>Круг В1-II-60 2590/10-3ГП-М1-ТВ1 1050</t>
  </si>
  <si>
    <t>Эц00989967</t>
  </si>
  <si>
    <t>Труба 100х100х5 8639/В Ст3пс 13663</t>
  </si>
  <si>
    <t>100х100х5 L 3890</t>
  </si>
  <si>
    <t>Эц00989966</t>
  </si>
  <si>
    <t>Труба 100х100х7 8639/В Ст3сп 13663</t>
  </si>
  <si>
    <t>100х100х7 L 9500</t>
  </si>
  <si>
    <t>Эц00996775</t>
  </si>
  <si>
    <t>Труба 102х8х6000 8732/В 10 8731</t>
  </si>
  <si>
    <t>102х8 L 6990</t>
  </si>
  <si>
    <t>Эц00996587</t>
  </si>
  <si>
    <t>Труба 108х3/В-Ст3кп</t>
  </si>
  <si>
    <t>108x3 L 12000</t>
  </si>
  <si>
    <t>Эц00956789</t>
  </si>
  <si>
    <t>Труба 108х4 ГОСТ 8732/Б 10 ГОСТ 8731</t>
  </si>
  <si>
    <t>108х4 L 3480</t>
  </si>
  <si>
    <t>Эц00976244</t>
  </si>
  <si>
    <t>Труба 108х5 ГОСТ 8732-78/Б 10</t>
  </si>
  <si>
    <t>108х5 L 2530</t>
  </si>
  <si>
    <t>Эц00996570</t>
  </si>
  <si>
    <t>Труба 121х5 ГОСТ 8732/В 20 ГОСТ 8731</t>
  </si>
  <si>
    <t>121х5 L 7200</t>
  </si>
  <si>
    <t>121х5 L 8600</t>
  </si>
  <si>
    <t>121х5 L 8850</t>
  </si>
  <si>
    <t>Эц00996584</t>
  </si>
  <si>
    <t>Труба 127х16 8732/В 20 8731</t>
  </si>
  <si>
    <t>127x16 L 7520</t>
  </si>
  <si>
    <t>Эц00965868</t>
  </si>
  <si>
    <t>Труба 133х20 8732/В 20 8731</t>
  </si>
  <si>
    <t>133х20 L 940</t>
  </si>
  <si>
    <t>133х20 L 980</t>
  </si>
  <si>
    <t>133х20 L 990</t>
  </si>
  <si>
    <t>133х20 L 1080</t>
  </si>
  <si>
    <t>Эц000943087</t>
  </si>
  <si>
    <t>Труба 133х5 8732/Б 10 8731</t>
  </si>
  <si>
    <t>d 133x5 L 5300</t>
  </si>
  <si>
    <t>133х5 L 2470</t>
  </si>
  <si>
    <t>Эц00991717</t>
  </si>
  <si>
    <t>Труба 14х2 8734/В 20 8733</t>
  </si>
  <si>
    <t>14х2 связка</t>
  </si>
  <si>
    <t>L 2620</t>
  </si>
  <si>
    <t>Эц00943948</t>
  </si>
  <si>
    <t>Труба 152х12 8732/Б 10 8731</t>
  </si>
  <si>
    <t>152х12 L 10300</t>
  </si>
  <si>
    <t>152х12 L 10250</t>
  </si>
  <si>
    <t>152х12 L 10100</t>
  </si>
  <si>
    <t>152х12 L 10200</t>
  </si>
  <si>
    <t>152х12 L 3765</t>
  </si>
  <si>
    <t>Эц00971518</t>
  </si>
  <si>
    <t>Труба 168х8 ГОСТ 8734/В 10 ГОСТ 8733</t>
  </si>
  <si>
    <t>168х8 L 2270</t>
  </si>
  <si>
    <t>168х8 L 2700</t>
  </si>
  <si>
    <t>168х8 L 7340</t>
  </si>
  <si>
    <t>Эц00936995</t>
  </si>
  <si>
    <t>Труба 16х3 8734/В 20 8733</t>
  </si>
  <si>
    <t>16х3 связка</t>
  </si>
  <si>
    <t>Эц00921607</t>
  </si>
  <si>
    <t>Труба 180х12 8734/В 10 8733</t>
  </si>
  <si>
    <t>180х12 L 1240</t>
  </si>
  <si>
    <t>Эц00957608</t>
  </si>
  <si>
    <t>Труба 18х2 ГОСТ 8734/В 10 ГОСТ 8733</t>
  </si>
  <si>
    <t>18х2 связка</t>
  </si>
  <si>
    <t>Эц00931245</t>
  </si>
  <si>
    <t>Труба 20х2 8732/В 10 8731</t>
  </si>
  <si>
    <t>Эц00965870</t>
  </si>
  <si>
    <t>Труба 20х2 8734/В 20 8733</t>
  </si>
  <si>
    <t>20х2</t>
  </si>
  <si>
    <t>Эц00984086</t>
  </si>
  <si>
    <t>Труба 20х2,5/Б 10</t>
  </si>
  <si>
    <t>20x2.5 L 5150</t>
  </si>
  <si>
    <t>Эц00996576</t>
  </si>
  <si>
    <t>Труба 20х3 8732/В 20 8731</t>
  </si>
  <si>
    <t>20х3 связка</t>
  </si>
  <si>
    <t>Эц000941737</t>
  </si>
  <si>
    <t>Труба 219х4.5 10705 В 10 10704</t>
  </si>
  <si>
    <t>d 219x4.5 L 11800</t>
  </si>
  <si>
    <t>d 219x4.5 L 11000</t>
  </si>
  <si>
    <t>Эц00937217</t>
  </si>
  <si>
    <t>Труба 219х6/Б 10 53383</t>
  </si>
  <si>
    <t>d 219x6 L 11300</t>
  </si>
  <si>
    <t>d 219x6 L 11700</t>
  </si>
  <si>
    <t>d 219x6 L 11800</t>
  </si>
  <si>
    <t>d 219x6 L 9700</t>
  </si>
  <si>
    <t>Эц00934846</t>
  </si>
  <si>
    <t>Труба 219х7 8732/Б 20 8731</t>
  </si>
  <si>
    <t xml:space="preserve">219х7 </t>
  </si>
  <si>
    <t>Эц00963233</t>
  </si>
  <si>
    <t>Труба 219х8 ГОСТ 8732/Б 20 ГОСТ 8731</t>
  </si>
  <si>
    <t>d 219x8 L 8700</t>
  </si>
  <si>
    <t>d 219x8 L 9100</t>
  </si>
  <si>
    <t>Эц00996240</t>
  </si>
  <si>
    <t>Труба 22х3 8734/В 20 8733</t>
  </si>
  <si>
    <t>22х3  связка</t>
  </si>
  <si>
    <t>22х3 L 6000</t>
  </si>
  <si>
    <t>Эц000937599</t>
  </si>
  <si>
    <t>Труба 22х3 ГОСТ 8734-75 В10 ГОСТ 8733-74</t>
  </si>
  <si>
    <t>Эц00941361</t>
  </si>
  <si>
    <t>Труба 25х2.5 8734/В 10 8733</t>
  </si>
  <si>
    <t>25х2,5 связка</t>
  </si>
  <si>
    <t>Эц00954353</t>
  </si>
  <si>
    <t>Труба 25х2.5 8734/В 20 8733</t>
  </si>
  <si>
    <t>25х2,5 L 2950</t>
  </si>
  <si>
    <t>Эц000944431</t>
  </si>
  <si>
    <t>Труба 25х3 8734/В 10 8733</t>
  </si>
  <si>
    <t>Эц00963982</t>
  </si>
  <si>
    <t>Труба 27х3 ГОСТ 8734-75/Б10 ГОСТ 8733-74</t>
  </si>
  <si>
    <t>27х3 L 1690</t>
  </si>
  <si>
    <t>27х3 L 2540</t>
  </si>
  <si>
    <t>Эц00968973</t>
  </si>
  <si>
    <t>Труба 28х3 8734/В 20 8733</t>
  </si>
  <si>
    <t>28х3 L 8700</t>
  </si>
  <si>
    <t>Эц000929787</t>
  </si>
  <si>
    <t>Труба 28х3 ГОСТ 8734-75</t>
  </si>
  <si>
    <t>28х3</t>
  </si>
  <si>
    <t>Эц000940131</t>
  </si>
  <si>
    <t>Труба 28х4 8734/В 20 8733</t>
  </si>
  <si>
    <t>28х4 L 1960</t>
  </si>
  <si>
    <t>Эц00939138</t>
  </si>
  <si>
    <t>Труба 30х3 8734/В 20 8733</t>
  </si>
  <si>
    <t>30x3 L 3660</t>
  </si>
  <si>
    <t>30x3 L 2860</t>
  </si>
  <si>
    <t>30x3 L 1800</t>
  </si>
  <si>
    <t>30x3 L 2750</t>
  </si>
  <si>
    <t>Эц000940129</t>
  </si>
  <si>
    <t>Труба 30х30х2 8639/В Ст2пс 13663</t>
  </si>
  <si>
    <t>Эц000934547</t>
  </si>
  <si>
    <t>Труба 325х8 ГОСТ 8732-78 Б10 ГОСТ 8731-74</t>
  </si>
  <si>
    <t>325х8 L 11600</t>
  </si>
  <si>
    <t>325х8 L 11200</t>
  </si>
  <si>
    <t>Эц000938833</t>
  </si>
  <si>
    <t>Труба 32х3 ГОСТ 8734-75 В10 ГОСТ 8733-74</t>
  </si>
  <si>
    <t>Эц00996593</t>
  </si>
  <si>
    <t>Труба 32х4 ГОСТ 3262/Ст3пс ГОСТ 380</t>
  </si>
  <si>
    <t>32x4 L 2940</t>
  </si>
  <si>
    <t>Эц00963983</t>
  </si>
  <si>
    <t>Труба 34х3 ГОСТ 8734-75/Б10 ГОСТ 8733-74</t>
  </si>
  <si>
    <t>34х3 L 7800</t>
  </si>
  <si>
    <t>34х3 L 3070</t>
  </si>
  <si>
    <t>34х3 L 3000</t>
  </si>
  <si>
    <t>34х3 L 1820</t>
  </si>
  <si>
    <t>Эц00996591</t>
  </si>
  <si>
    <t>Труба 36х4 8734/В 20 8733</t>
  </si>
  <si>
    <t>36x4 L 3490</t>
  </si>
  <si>
    <t>Эц00996590</t>
  </si>
  <si>
    <t>Труба 42х3/В-Ст3сп</t>
  </si>
  <si>
    <t>42x3 L 4860</t>
  </si>
  <si>
    <t>Эц000937601</t>
  </si>
  <si>
    <t>Труба 45х5 ГОСТ 8734-75 В10 ГОСТ 8733-74</t>
  </si>
  <si>
    <t>45х5 L 8324</t>
  </si>
  <si>
    <t>45х5 L 6160</t>
  </si>
  <si>
    <t>Эц00996578</t>
  </si>
  <si>
    <t>Труба 48х4 8734/В 20 8733</t>
  </si>
  <si>
    <t>48х4 L 10400</t>
  </si>
  <si>
    <t>48х4 L 8000</t>
  </si>
  <si>
    <t>Эц00957607</t>
  </si>
  <si>
    <t>Труба 57х3 ГОСТ 8734/В 10 ГОСТ 8733</t>
  </si>
  <si>
    <t>57х3 L 1295</t>
  </si>
  <si>
    <t>L  950</t>
  </si>
  <si>
    <t>Эц000940127</t>
  </si>
  <si>
    <t>Труба 60х5 8732/В 20 8731</t>
  </si>
  <si>
    <t>60х5</t>
  </si>
  <si>
    <t>Эц000944430</t>
  </si>
  <si>
    <t>Труба 60х8 8732/Б 10 8731</t>
  </si>
  <si>
    <t>60х8 L 1560</t>
  </si>
  <si>
    <t>60x8 L 3750</t>
  </si>
  <si>
    <t>Эц00957461</t>
  </si>
  <si>
    <t>Труба 70х5 ГОСТ 8732/Б 20 ГОСТ 8731</t>
  </si>
  <si>
    <t>L 8340</t>
  </si>
  <si>
    <t>Эц00996588</t>
  </si>
  <si>
    <t>Труба 76х10 8732/В 20 8731</t>
  </si>
  <si>
    <t>76x10 L 8260</t>
  </si>
  <si>
    <t>Эц000940527</t>
  </si>
  <si>
    <t>Труба 76х4 8732/Б 20 8731</t>
  </si>
  <si>
    <t>76х4 L 8000</t>
  </si>
  <si>
    <t>76х4 L 10070</t>
  </si>
  <si>
    <t>76х4 L 10500</t>
  </si>
  <si>
    <t>Эц00996579</t>
  </si>
  <si>
    <t>Труба 76х5 8732/В 20 8731</t>
  </si>
  <si>
    <t>76х5 L 3820</t>
  </si>
  <si>
    <t>76х5 L 4570</t>
  </si>
  <si>
    <t>Эц00996569</t>
  </si>
  <si>
    <t>Труба 83х10 8732/В 20 8731</t>
  </si>
  <si>
    <t>83x10 L 2190</t>
  </si>
  <si>
    <t>Эц00947434</t>
  </si>
  <si>
    <t>Труба 89х10 ГОСТ 8732/Б 10 ГОСТ 8731</t>
  </si>
  <si>
    <t>L 4380</t>
  </si>
  <si>
    <t>Эц000938138</t>
  </si>
  <si>
    <t>Труба 89х4 ГОСТ 19903-74 СТ2СП ГОСТ 8731-74</t>
  </si>
  <si>
    <t>89x4 L 2650</t>
  </si>
  <si>
    <t>Эц00957465</t>
  </si>
  <si>
    <t>Труба 89х5 ГОСТ 8732/Б 10 ГОСТ 8731</t>
  </si>
  <si>
    <t>L 3850</t>
  </si>
  <si>
    <t>Эц00996586</t>
  </si>
  <si>
    <t>Труба Г 273х25-20</t>
  </si>
  <si>
    <t>273x25 L 8410</t>
  </si>
  <si>
    <t>Эц00989965</t>
  </si>
  <si>
    <t>Труба стальная 70х70х5/ Ст3сп5</t>
  </si>
  <si>
    <t>70х70х5 L 6200</t>
  </si>
  <si>
    <t>70х70х5 L 6380</t>
  </si>
  <si>
    <t>70х70х5 L 1570</t>
  </si>
  <si>
    <t>70х70х5 L 2140</t>
  </si>
  <si>
    <t>Эц00996589</t>
  </si>
  <si>
    <t>Труба Х 38х4-20</t>
  </si>
  <si>
    <t>38x4 L 3480</t>
  </si>
  <si>
    <t>Эц00998673</t>
  </si>
  <si>
    <t>Трубы алюминий</t>
  </si>
  <si>
    <t>210х15 L 2340</t>
  </si>
  <si>
    <t>210х15 L 3060</t>
  </si>
  <si>
    <t>210х15 L 3330</t>
  </si>
  <si>
    <t>210х15 L 3600</t>
  </si>
  <si>
    <t>210х37 L 3430</t>
  </si>
  <si>
    <t>210х37 L 3150</t>
  </si>
  <si>
    <t>250х35 L 1530</t>
  </si>
  <si>
    <t>250х35 L 1560</t>
  </si>
  <si>
    <t>250х35 L 1910</t>
  </si>
  <si>
    <t>136х6 L 3940</t>
  </si>
  <si>
    <t>136х6 L 3970</t>
  </si>
  <si>
    <t>136х6 L 4633</t>
  </si>
  <si>
    <t>136х6 L 4635</t>
  </si>
  <si>
    <t>136х6 L 4640</t>
  </si>
  <si>
    <t>95x3 L 3920</t>
  </si>
  <si>
    <t>22x4 L 4000</t>
  </si>
  <si>
    <t>30x3 L 1480</t>
  </si>
  <si>
    <t>30x3 L 3370</t>
  </si>
  <si>
    <t>36x9 L 2880</t>
  </si>
  <si>
    <t>36x9 L 3410</t>
  </si>
  <si>
    <t>36x9 L 3420</t>
  </si>
  <si>
    <t>40x3 L 2880</t>
  </si>
  <si>
    <t>Эц00941281</t>
  </si>
  <si>
    <t>Трубы Сталь 10</t>
  </si>
  <si>
    <t>63х9 L 2230</t>
  </si>
  <si>
    <t>Эц00941283</t>
  </si>
  <si>
    <t>Трубы Сталь 20</t>
  </si>
  <si>
    <t>90х4 L 3860</t>
  </si>
  <si>
    <t>127x15 L 2310</t>
  </si>
  <si>
    <t>8x1 связка</t>
  </si>
  <si>
    <t>34х5 L 2280</t>
  </si>
  <si>
    <t>32x3.5 L 3720</t>
  </si>
  <si>
    <t>32x3.5 L 2400</t>
  </si>
  <si>
    <t>42x2 L 2000</t>
  </si>
  <si>
    <t>160x9 L 1280</t>
  </si>
  <si>
    <t>10х3 L связка</t>
  </si>
  <si>
    <t>220х6,5 L 5050</t>
  </si>
  <si>
    <t>219х10 L 1700</t>
  </si>
  <si>
    <t>33х3 L 3300</t>
  </si>
  <si>
    <t>160х9 L 8200</t>
  </si>
  <si>
    <t>160х9 L 8500</t>
  </si>
  <si>
    <t>219х15 L 4300</t>
  </si>
  <si>
    <t>220x8 L 4700</t>
  </si>
  <si>
    <t>73x5 L 6330</t>
  </si>
  <si>
    <t>73x5 L 10600</t>
  </si>
  <si>
    <t>60x9 L 6260</t>
  </si>
  <si>
    <t>60x9 L 7300</t>
  </si>
  <si>
    <t>73x6 L 5980</t>
  </si>
  <si>
    <t>127Х12 l 5380</t>
  </si>
  <si>
    <t>54x8 L 3810</t>
  </si>
  <si>
    <t>34x3 L 3395</t>
  </si>
  <si>
    <t>33x3 L 5320</t>
  </si>
  <si>
    <t>Эц00966026</t>
  </si>
  <si>
    <t>Круг В1-220 2590/Ст3сп5-3ГП 535</t>
  </si>
  <si>
    <t>Эц00967208</t>
  </si>
  <si>
    <t>Круг В1-240 ГОСТ 2590/20-3ГП-М1-ТВ1 1050</t>
  </si>
  <si>
    <t>d 240 L 3340</t>
  </si>
  <si>
    <t>d 240 L 3400</t>
  </si>
  <si>
    <t>Эц00972563</t>
  </si>
  <si>
    <t>Круг В1-I-200 2590/20-3ГП-М1-ТВ1 1050</t>
  </si>
  <si>
    <t>d 200 L 2780</t>
  </si>
  <si>
    <t>d 200 L 3020</t>
  </si>
  <si>
    <t>d 200 L 1470</t>
  </si>
  <si>
    <t>Эц00933866</t>
  </si>
  <si>
    <t>Круг г/к 260-В1 2590/Ст3пс2-3ГП 535</t>
  </si>
  <si>
    <t>Эц000939870</t>
  </si>
  <si>
    <t>Круг г/к В1-100 2590/20-3ГП-М1-ТВ1 1050</t>
  </si>
  <si>
    <t>d 100 L 2780</t>
  </si>
  <si>
    <t>d 100 L 2460</t>
  </si>
  <si>
    <t>Эц00921334</t>
  </si>
  <si>
    <t>Круг г/к В1-120 2590/20-3ГП-М1-ТВ1 1050</t>
  </si>
  <si>
    <t>d 120 L 3140</t>
  </si>
  <si>
    <t>d 120 L 2480</t>
  </si>
  <si>
    <t>d 120 L 3130</t>
  </si>
  <si>
    <t>d 120 L 3220</t>
  </si>
  <si>
    <t>Эц000940747</t>
  </si>
  <si>
    <t>Круг г/к В1-150 2590/20-3ГП-М1-ТВ1 1050</t>
  </si>
  <si>
    <t>d 150 L 2810</t>
  </si>
  <si>
    <t>Эц000944573</t>
  </si>
  <si>
    <t>Круг г/к В1-170 2590/20-3ГП-М1-ТВ1 1050</t>
  </si>
  <si>
    <t>d 170 L 3060</t>
  </si>
  <si>
    <t>d 170 L 1040</t>
  </si>
  <si>
    <t>Круг d 180,                                            Пруток 42, н/д</t>
  </si>
  <si>
    <t>d 5, 8, 10, 12, 22, 230 н/д</t>
  </si>
  <si>
    <t>89x4, н/д</t>
  </si>
  <si>
    <t>25х3, н/д</t>
  </si>
  <si>
    <t>57х3, н/д</t>
  </si>
  <si>
    <t>22х3, 89х5, н/д</t>
  </si>
  <si>
    <t>89х10, н/д</t>
  </si>
  <si>
    <t>32х3, 152х12, н/д</t>
  </si>
  <si>
    <t>20x2.5, 63х9, 325х8, н/д</t>
  </si>
  <si>
    <t>30x3, 70х5, н/д</t>
  </si>
  <si>
    <t>28х3, 219х7 , н/д</t>
  </si>
  <si>
    <t>20х2, 60х5, н/д</t>
  </si>
  <si>
    <t>32x4, 42x3, 108x3, н/д</t>
  </si>
  <si>
    <t>70х70х5, 100х100х5, 100х100х7, н/д</t>
  </si>
  <si>
    <t>22x4, 30x3, 36x9, 40x3,  95x3, 136х6, 210х15, 210х37, 250х35  , н/д</t>
  </si>
  <si>
    <t>d 16, н/д</t>
  </si>
  <si>
    <t>d 30, 60, 70, н/д</t>
  </si>
  <si>
    <t>d 10, 16, н/д</t>
  </si>
  <si>
    <t>08(12)Х18Н10Т ГОСТ</t>
  </si>
  <si>
    <t>d 16х3, 20х1, 24х2, 25х3.5, 219х20, 325x10, н/д</t>
  </si>
  <si>
    <t>d 45x4.5, н/д</t>
  </si>
  <si>
    <t>180х10 L 4340</t>
  </si>
  <si>
    <t>65x7, н/д</t>
  </si>
  <si>
    <t>102х12, н/д</t>
  </si>
  <si>
    <t>32х2, 34х4, н/д</t>
  </si>
  <si>
    <t>12х2,5, н/д</t>
  </si>
  <si>
    <t>76х4, н/д</t>
  </si>
  <si>
    <t>Кол-во, кг.</t>
  </si>
  <si>
    <t>Начальная (минимальная) цена Лота , (руб.) в т.ч. НДС 20%</t>
  </si>
  <si>
    <t>Трубы</t>
  </si>
  <si>
    <t xml:space="preserve">08(12)Х18Н10Т </t>
  </si>
  <si>
    <t>56х2, н/д</t>
  </si>
  <si>
    <t>95х3, н/д</t>
  </si>
  <si>
    <t>152х6, 160х4.5, 160х5,160х6, н/д</t>
  </si>
  <si>
    <t>200х2.5, н/д</t>
  </si>
  <si>
    <t>60С2А</t>
  </si>
  <si>
    <t>d 28, 60, 80 н/д</t>
  </si>
  <si>
    <t xml:space="preserve">  </t>
  </si>
  <si>
    <t>Лот 49</t>
  </si>
  <si>
    <t>Лот 50</t>
  </si>
  <si>
    <t>Лот 51</t>
  </si>
  <si>
    <t>Лот 52</t>
  </si>
  <si>
    <t>Лот 53</t>
  </si>
  <si>
    <t>Лот 54</t>
  </si>
  <si>
    <t>Лот 55</t>
  </si>
  <si>
    <t>Лот 56</t>
  </si>
  <si>
    <t>Лот 57</t>
  </si>
  <si>
    <t>Лот 58</t>
  </si>
  <si>
    <t>Лот 59</t>
  </si>
  <si>
    <t>Лот 60</t>
  </si>
  <si>
    <t>Лот 61</t>
  </si>
  <si>
    <t>КругБ1-III-НД-28 2590/60С2А-1ГП-3А 14959</t>
  </si>
  <si>
    <t>Эц00989796</t>
  </si>
  <si>
    <t>d 80 L 3180</t>
  </si>
  <si>
    <t>Круг В1-НД-80 60С2А-2ГП-4А</t>
  </si>
  <si>
    <t>Эц00989785</t>
  </si>
  <si>
    <t>d 60 L 5030</t>
  </si>
  <si>
    <t>Круг 60-В1/60С2А-2ГП-4А</t>
  </si>
  <si>
    <t>Эц00967131</t>
  </si>
  <si>
    <t>d 60 L 1850</t>
  </si>
  <si>
    <t>d 60 L 2700</t>
  </si>
  <si>
    <t>d 60 L 2670</t>
  </si>
  <si>
    <t>d 60 L 2695</t>
  </si>
  <si>
    <t>d 60 L 2630</t>
  </si>
  <si>
    <t>95х3</t>
  </si>
  <si>
    <t>Труба 95х3 12Х18Н10Т 9941</t>
  </si>
  <si>
    <t>Эц00929099</t>
  </si>
  <si>
    <t>95х3 L 3600</t>
  </si>
  <si>
    <t>95х3 L 3380</t>
  </si>
  <si>
    <t>95х3 L 3370</t>
  </si>
  <si>
    <t>95х3 L 2505</t>
  </si>
  <si>
    <t>95х3 L 2220</t>
  </si>
  <si>
    <t>95х3 L 1890</t>
  </si>
  <si>
    <t>56х2 L 4300</t>
  </si>
  <si>
    <t>Труба 56х2 12Х18Н10Т 9941</t>
  </si>
  <si>
    <t>Эц00989843</t>
  </si>
  <si>
    <t>56х2 L 4400</t>
  </si>
  <si>
    <t>56х2 L</t>
  </si>
  <si>
    <t>Труба 200х2.5 12Х18Н10Т 9941</t>
  </si>
  <si>
    <t>Эц00931190</t>
  </si>
  <si>
    <t>160х6 L 2240</t>
  </si>
  <si>
    <t>Труба 160х6-12Х18Н10Т ГОСТ 9941-81</t>
  </si>
  <si>
    <t>Эц00989936</t>
  </si>
  <si>
    <t>160х6 L 1680</t>
  </si>
  <si>
    <t>160х5 L 2170</t>
  </si>
  <si>
    <t>Труба 160х5-12Х18Н10Т ГОСТ 9941-81</t>
  </si>
  <si>
    <t>Эц00989928</t>
  </si>
  <si>
    <t>160х4.5 L 1580</t>
  </si>
  <si>
    <t>Труба 160х4.5-12Х18Н10Т ГОСТ 9941-81</t>
  </si>
  <si>
    <t>Эц00989927</t>
  </si>
  <si>
    <t>160х4.5 L 1190</t>
  </si>
  <si>
    <t>160х4.5 L 1175</t>
  </si>
  <si>
    <t>160х4.5 L 1125</t>
  </si>
  <si>
    <t>160х4.5 L 900</t>
  </si>
  <si>
    <t>152х6 L 2500</t>
  </si>
  <si>
    <t>Труба 152х6-12Х18Н10Т ГОСТ 9940-81</t>
  </si>
  <si>
    <t>Эц00989876</t>
  </si>
  <si>
    <t>76х4</t>
  </si>
  <si>
    <t>Труба  76х4 ст 12Х18Н10Т ГОСТ9941-81</t>
  </si>
  <si>
    <t>Эц00919600</t>
  </si>
  <si>
    <t>34х4</t>
  </si>
  <si>
    <t>Труба 34х4-12Х18Н10Т ГОСТ 9941-81</t>
  </si>
  <si>
    <t>Эц00989980</t>
  </si>
  <si>
    <t>32х2</t>
  </si>
  <si>
    <t>Труба 32х2 12Х18Н10Т 9941</t>
  </si>
  <si>
    <t>Эц00989976</t>
  </si>
  <si>
    <t>12х2,5</t>
  </si>
  <si>
    <t>08(12)Х18Н10Т ТУ</t>
  </si>
  <si>
    <t>Труба 12х2,5 08Х18Н10Т  ТУ 14-3Р-197-2001</t>
  </si>
  <si>
    <t>Эц000937324</t>
  </si>
  <si>
    <t>102х12</t>
  </si>
  <si>
    <t>Труба 102х12 12Х18Н10Т 9940</t>
  </si>
  <si>
    <t>Эц00942699</t>
  </si>
  <si>
    <t>08(12)Х18Н10Т</t>
  </si>
  <si>
    <t>Трубы 08Х18Н10Т</t>
  </si>
  <si>
    <t>Эц00941223</t>
  </si>
  <si>
    <t>d 325x10 L 970</t>
  </si>
  <si>
    <t>25х3.5 L 3870</t>
  </si>
  <si>
    <t>Труба 25х3.5-12Х18Н10Т ГОСТ 9941-81</t>
  </si>
  <si>
    <t>Эц00989957</t>
  </si>
  <si>
    <t>24х2 L 4370</t>
  </si>
  <si>
    <t>Труба 24х2 12Х18Н10Т 9941</t>
  </si>
  <si>
    <t>Эц00989956</t>
  </si>
  <si>
    <t>24х2 L 3790</t>
  </si>
  <si>
    <t>24х2 L 3250</t>
  </si>
  <si>
    <t>24х2 L 2310</t>
  </si>
  <si>
    <t>24х2 L 1900</t>
  </si>
  <si>
    <t>24х2 L 1880</t>
  </si>
  <si>
    <t>219х20 L 1170</t>
  </si>
  <si>
    <t>Труба 219х20-12Х18Н10Т ГОСТ 9940-81</t>
  </si>
  <si>
    <t>Эц00989948</t>
  </si>
  <si>
    <t>20х1 L 4290</t>
  </si>
  <si>
    <t>Труба 20х1 12Х18Н10Т 9941</t>
  </si>
  <si>
    <t>Эц00989944</t>
  </si>
  <si>
    <t>20х1 L 3170</t>
  </si>
  <si>
    <t>20х1 L 3610</t>
  </si>
  <si>
    <t>20х1 L 6190</t>
  </si>
  <si>
    <t>20х1 L 3600</t>
  </si>
  <si>
    <t>20х1 L 2000</t>
  </si>
  <si>
    <t>20х1 L 3140</t>
  </si>
  <si>
    <t>16х3 L 2290</t>
  </si>
  <si>
    <t>Труба 16х3-12Х18Н10Т ГОСТ 9941-81</t>
  </si>
  <si>
    <t>Эц00989884</t>
  </si>
  <si>
    <t>16х3 L 1700</t>
  </si>
  <si>
    <t>45x4.5 L 4760</t>
  </si>
  <si>
    <t>Трубы холоднодеформированные нерж.08Х18Н10Т D45.00 S4.50 МСт</t>
  </si>
  <si>
    <t>Тц000921536</t>
  </si>
  <si>
    <t>45x4.5 L 4200</t>
  </si>
  <si>
    <t>45x4.5 L 3340</t>
  </si>
  <si>
    <t>45x4.5 L 1750</t>
  </si>
  <si>
    <t>65x7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</si>
</sst>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0"/>
      <color indexed="9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8"/>
      <color indexed="56"/>
      <name val="Arial"/>
      <family val="2"/>
      <charset val="204"/>
    </font>
    <font>
      <sz val="11"/>
      <color theme="0"/>
      <name val="Calibri"/>
      <family val="2"/>
      <scheme val="minor"/>
    </font>
    <font>
      <b/>
      <sz val="8"/>
      <name val="Arial"/>
      <family val="2"/>
      <charset val="204"/>
    </font>
    <font>
      <b/>
      <sz val="8"/>
      <color theme="0"/>
      <name val="Arial"/>
      <family val="2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5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/>
    <xf numFmtId="4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0" fontId="5" fillId="0" borderId="0" xfId="0" applyFont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0" fontId="8" fillId="2" borderId="7" xfId="1" applyNumberFormat="1" applyFont="1" applyFill="1" applyBorder="1" applyAlignment="1">
      <alignment horizontal="center" vertical="center" wrapText="1"/>
    </xf>
    <xf numFmtId="0" fontId="9" fillId="3" borderId="8" xfId="1" applyNumberFormat="1" applyFont="1" applyFill="1" applyBorder="1" applyAlignment="1">
      <alignment horizontal="center" vertical="center" wrapText="1"/>
    </xf>
    <xf numFmtId="0" fontId="8" fillId="2" borderId="9" xfId="1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2" fillId="4" borderId="10" xfId="1" applyNumberFormat="1" applyFont="1" applyFill="1" applyBorder="1" applyAlignment="1">
      <alignment horizontal="center" vertical="center" wrapText="1"/>
    </xf>
    <xf numFmtId="164" fontId="12" fillId="4" borderId="10" xfId="1" applyNumberFormat="1" applyFont="1" applyFill="1" applyBorder="1" applyAlignment="1">
      <alignment horizontal="center" vertical="center" wrapText="1"/>
    </xf>
    <xf numFmtId="4" fontId="13" fillId="5" borderId="10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2" fillId="4" borderId="11" xfId="1" applyNumberFormat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center" vertical="center" wrapText="1"/>
    </xf>
    <xf numFmtId="164" fontId="3" fillId="0" borderId="12" xfId="1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2" fontId="2" fillId="0" borderId="0" xfId="0" applyNumberFormat="1" applyFont="1"/>
    <xf numFmtId="2" fontId="5" fillId="0" borderId="0" xfId="0" applyNumberFormat="1" applyFont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4" borderId="10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abSelected="1" topLeftCell="A235" workbookViewId="0">
      <selection activeCell="D252" sqref="D252"/>
    </sheetView>
  </sheetViews>
  <sheetFormatPr defaultRowHeight="15.75" x14ac:dyDescent="0.25"/>
  <cols>
    <col min="1" max="1" width="1" style="1" customWidth="1"/>
    <col min="2" max="2" width="8.42578125" style="1" customWidth="1"/>
    <col min="3" max="3" width="18.85546875" style="1" customWidth="1"/>
    <col min="4" max="4" width="16.85546875" style="1" customWidth="1"/>
    <col min="5" max="5" width="27.85546875" style="1" customWidth="1"/>
    <col min="6" max="6" width="21.7109375" style="1" customWidth="1"/>
    <col min="7" max="7" width="26.85546875" style="46" customWidth="1"/>
    <col min="8" max="8" width="23.28515625" style="27" customWidth="1"/>
    <col min="9" max="9" width="17" style="1" customWidth="1"/>
  </cols>
  <sheetData>
    <row r="1" spans="1:9" x14ac:dyDescent="0.25">
      <c r="H1" s="2" t="s">
        <v>0</v>
      </c>
    </row>
    <row r="2" spans="1:9" x14ac:dyDescent="0.25">
      <c r="H2" s="3"/>
    </row>
    <row r="3" spans="1:9" x14ac:dyDescent="0.25">
      <c r="A3" s="4"/>
      <c r="B3" s="51" t="s">
        <v>1</v>
      </c>
      <c r="C3" s="51"/>
      <c r="D3" s="51"/>
      <c r="E3" s="51"/>
      <c r="F3" s="51"/>
      <c r="G3" s="51"/>
      <c r="H3" s="51"/>
      <c r="I3" s="5"/>
    </row>
    <row r="4" spans="1:9" x14ac:dyDescent="0.25">
      <c r="A4" s="4"/>
      <c r="B4" s="52" t="s">
        <v>2</v>
      </c>
      <c r="C4" s="52"/>
      <c r="D4" s="52"/>
      <c r="E4" s="52"/>
      <c r="F4" s="52"/>
      <c r="G4" s="52"/>
      <c r="H4" s="52"/>
      <c r="I4" s="6"/>
    </row>
    <row r="5" spans="1:9" x14ac:dyDescent="0.25">
      <c r="A5" s="4"/>
      <c r="B5" s="7"/>
      <c r="C5" s="7"/>
      <c r="D5" s="7"/>
      <c r="E5" s="7"/>
      <c r="F5" s="7"/>
      <c r="G5" s="47"/>
      <c r="H5" s="8"/>
      <c r="I5" s="9"/>
    </row>
    <row r="6" spans="1:9" ht="16.5" thickBot="1" x14ac:dyDescent="0.3">
      <c r="A6" s="10"/>
      <c r="B6" s="7" t="s">
        <v>3</v>
      </c>
      <c r="C6" s="7"/>
      <c r="D6" s="7"/>
      <c r="E6" s="7"/>
      <c r="F6" s="7"/>
      <c r="G6" s="47"/>
      <c r="H6" s="11"/>
      <c r="I6" s="9"/>
    </row>
    <row r="7" spans="1:9" ht="63.75" thickBot="1" x14ac:dyDescent="0.3">
      <c r="A7" s="10"/>
      <c r="B7" s="12" t="s">
        <v>4</v>
      </c>
      <c r="C7" s="13" t="s">
        <v>5</v>
      </c>
      <c r="D7" s="13" t="s">
        <v>6</v>
      </c>
      <c r="E7" s="13" t="s">
        <v>7</v>
      </c>
      <c r="F7" s="12" t="s">
        <v>8</v>
      </c>
      <c r="G7" s="48" t="s">
        <v>9</v>
      </c>
      <c r="H7" s="15" t="s">
        <v>10</v>
      </c>
      <c r="I7" s="9"/>
    </row>
    <row r="8" spans="1:9" ht="16.5" thickBot="1" x14ac:dyDescent="0.3">
      <c r="A8" s="10"/>
      <c r="B8" s="16">
        <v>1</v>
      </c>
      <c r="C8" s="17" t="s">
        <v>11</v>
      </c>
      <c r="D8" s="18" t="s">
        <v>12</v>
      </c>
      <c r="E8" s="18" t="s">
        <v>13</v>
      </c>
      <c r="F8" s="19">
        <v>164.62</v>
      </c>
      <c r="G8" s="49">
        <v>48.6</v>
      </c>
      <c r="H8" s="20">
        <f>G8*F8</f>
        <v>8000.5320000000002</v>
      </c>
      <c r="I8" s="21"/>
    </row>
    <row r="9" spans="1:9" x14ac:dyDescent="0.25">
      <c r="A9" s="10"/>
      <c r="B9" s="22"/>
      <c r="C9" s="22"/>
      <c r="D9" s="23"/>
      <c r="E9" s="23"/>
      <c r="F9" s="24"/>
      <c r="G9" s="50"/>
      <c r="H9" s="26"/>
      <c r="I9" s="21"/>
    </row>
    <row r="10" spans="1:9" ht="16.5" thickBot="1" x14ac:dyDescent="0.3">
      <c r="A10" s="10"/>
      <c r="B10" s="7" t="s">
        <v>14</v>
      </c>
      <c r="C10" s="7"/>
      <c r="D10" s="7"/>
      <c r="E10" s="7"/>
      <c r="F10" s="7"/>
      <c r="G10" s="47"/>
      <c r="H10" s="11"/>
      <c r="I10" s="9"/>
    </row>
    <row r="11" spans="1:9" ht="63.75" thickBot="1" x14ac:dyDescent="0.3">
      <c r="A11" s="10"/>
      <c r="B11" s="12" t="s">
        <v>4</v>
      </c>
      <c r="C11" s="13" t="s">
        <v>5</v>
      </c>
      <c r="D11" s="13" t="s">
        <v>6</v>
      </c>
      <c r="E11" s="13" t="s">
        <v>7</v>
      </c>
      <c r="F11" s="12" t="s">
        <v>8</v>
      </c>
      <c r="G11" s="48" t="s">
        <v>9</v>
      </c>
      <c r="H11" s="15" t="s">
        <v>10</v>
      </c>
      <c r="I11" s="9"/>
    </row>
    <row r="12" spans="1:9" ht="16.5" thickBot="1" x14ac:dyDescent="0.3">
      <c r="A12" s="10"/>
      <c r="B12" s="16">
        <v>2</v>
      </c>
      <c r="C12" s="17" t="s">
        <v>11</v>
      </c>
      <c r="D12" s="18" t="s">
        <v>12</v>
      </c>
      <c r="E12" s="18" t="s">
        <v>597</v>
      </c>
      <c r="F12" s="19">
        <v>813.22</v>
      </c>
      <c r="G12" s="49">
        <v>56.16</v>
      </c>
      <c r="H12" s="20">
        <f t="shared" ref="H12" si="0">G12*F12</f>
        <v>45670.4352</v>
      </c>
      <c r="I12" s="21"/>
    </row>
    <row r="13" spans="1:9" x14ac:dyDescent="0.25">
      <c r="A13" s="10"/>
      <c r="B13" s="22"/>
      <c r="C13" s="22"/>
      <c r="D13" s="23"/>
      <c r="E13" s="23"/>
      <c r="F13" s="24"/>
      <c r="G13" s="50"/>
      <c r="H13" s="26"/>
      <c r="I13" s="21"/>
    </row>
    <row r="14" spans="1:9" ht="16.5" thickBot="1" x14ac:dyDescent="0.3">
      <c r="A14" s="10"/>
      <c r="B14" s="7" t="s">
        <v>15</v>
      </c>
      <c r="C14" s="7"/>
      <c r="D14" s="7"/>
      <c r="E14" s="7"/>
      <c r="F14" s="7"/>
      <c r="G14" s="47"/>
      <c r="H14" s="11"/>
      <c r="I14" s="9"/>
    </row>
    <row r="15" spans="1:9" ht="63.75" thickBot="1" x14ac:dyDescent="0.3">
      <c r="A15" s="10"/>
      <c r="B15" s="12" t="s">
        <v>4</v>
      </c>
      <c r="C15" s="13" t="s">
        <v>5</v>
      </c>
      <c r="D15" s="13" t="s">
        <v>6</v>
      </c>
      <c r="E15" s="13" t="s">
        <v>7</v>
      </c>
      <c r="F15" s="12" t="s">
        <v>8</v>
      </c>
      <c r="G15" s="48" t="s">
        <v>9</v>
      </c>
      <c r="H15" s="15" t="s">
        <v>10</v>
      </c>
      <c r="I15" s="9"/>
    </row>
    <row r="16" spans="1:9" ht="32.25" thickBot="1" x14ac:dyDescent="0.3">
      <c r="A16" s="10"/>
      <c r="B16" s="16">
        <v>3</v>
      </c>
      <c r="C16" s="17" t="s">
        <v>16</v>
      </c>
      <c r="D16" s="18" t="s">
        <v>17</v>
      </c>
      <c r="E16" s="18" t="s">
        <v>596</v>
      </c>
      <c r="F16" s="19">
        <v>1196.72</v>
      </c>
      <c r="G16" s="49">
        <v>45.36</v>
      </c>
      <c r="H16" s="20">
        <f t="shared" ref="H16" si="1">G16*F16</f>
        <v>54283.2192</v>
      </c>
      <c r="I16" s="21"/>
    </row>
    <row r="17" spans="1:9" x14ac:dyDescent="0.25">
      <c r="A17" s="10"/>
      <c r="B17" s="22"/>
      <c r="C17" s="22"/>
      <c r="D17" s="23"/>
      <c r="E17" s="23"/>
      <c r="F17" s="24"/>
      <c r="G17" s="50"/>
      <c r="H17" s="26"/>
      <c r="I17" s="21"/>
    </row>
    <row r="18" spans="1:9" ht="16.5" thickBot="1" x14ac:dyDescent="0.3">
      <c r="A18" s="10"/>
      <c r="B18" s="7" t="s">
        <v>18</v>
      </c>
      <c r="C18" s="7"/>
      <c r="D18" s="7"/>
      <c r="E18" s="7"/>
      <c r="F18" s="7"/>
      <c r="G18" s="47"/>
      <c r="H18" s="11"/>
      <c r="I18" s="9"/>
    </row>
    <row r="19" spans="1:9" ht="63.75" thickBot="1" x14ac:dyDescent="0.3">
      <c r="A19" s="10"/>
      <c r="B19" s="12" t="s">
        <v>4</v>
      </c>
      <c r="C19" s="13" t="s">
        <v>5</v>
      </c>
      <c r="D19" s="13" t="s">
        <v>6</v>
      </c>
      <c r="E19" s="13" t="s">
        <v>7</v>
      </c>
      <c r="F19" s="12" t="s">
        <v>8</v>
      </c>
      <c r="G19" s="48" t="s">
        <v>9</v>
      </c>
      <c r="H19" s="15" t="s">
        <v>10</v>
      </c>
      <c r="I19" s="9"/>
    </row>
    <row r="20" spans="1:9" ht="16.5" thickBot="1" x14ac:dyDescent="0.3">
      <c r="A20" s="10"/>
      <c r="B20" s="16">
        <v>4</v>
      </c>
      <c r="C20" s="17" t="s">
        <v>11</v>
      </c>
      <c r="D20" s="18" t="s">
        <v>17</v>
      </c>
      <c r="E20" s="18" t="s">
        <v>19</v>
      </c>
      <c r="F20" s="19">
        <v>351.94</v>
      </c>
      <c r="G20" s="49">
        <v>62.550000000000004</v>
      </c>
      <c r="H20" s="20">
        <f t="shared" ref="H20" si="2">G20*F20</f>
        <v>22013.847000000002</v>
      </c>
      <c r="I20" s="21"/>
    </row>
    <row r="21" spans="1:9" x14ac:dyDescent="0.25">
      <c r="A21" s="10"/>
      <c r="B21" s="22"/>
      <c r="C21" s="22"/>
      <c r="D21" s="23"/>
      <c r="E21" s="23"/>
      <c r="F21" s="24"/>
      <c r="G21" s="50"/>
      <c r="H21" s="26"/>
      <c r="I21" s="21"/>
    </row>
    <row r="22" spans="1:9" ht="16.5" thickBot="1" x14ac:dyDescent="0.3">
      <c r="A22" s="10"/>
      <c r="B22" s="7" t="s">
        <v>20</v>
      </c>
      <c r="C22" s="7"/>
      <c r="D22" s="7"/>
      <c r="E22" s="7"/>
      <c r="F22" s="7"/>
      <c r="G22" s="47"/>
      <c r="H22" s="11"/>
      <c r="I22" s="9"/>
    </row>
    <row r="23" spans="1:9" ht="63.75" thickBot="1" x14ac:dyDescent="0.3">
      <c r="A23" s="10"/>
      <c r="B23" s="12" t="s">
        <v>4</v>
      </c>
      <c r="C23" s="13" t="s">
        <v>5</v>
      </c>
      <c r="D23" s="13" t="s">
        <v>6</v>
      </c>
      <c r="E23" s="13" t="s">
        <v>7</v>
      </c>
      <c r="F23" s="12" t="s">
        <v>8</v>
      </c>
      <c r="G23" s="48" t="s">
        <v>9</v>
      </c>
      <c r="H23" s="15" t="s">
        <v>10</v>
      </c>
      <c r="I23" s="9"/>
    </row>
    <row r="24" spans="1:9" ht="32.25" thickBot="1" x14ac:dyDescent="0.3">
      <c r="A24" s="10"/>
      <c r="B24" s="16">
        <v>5</v>
      </c>
      <c r="C24" s="17" t="s">
        <v>11</v>
      </c>
      <c r="D24" s="18" t="s">
        <v>17</v>
      </c>
      <c r="E24" s="18" t="s">
        <v>21</v>
      </c>
      <c r="F24" s="19">
        <v>3821.3599999999997</v>
      </c>
      <c r="G24" s="49">
        <v>32.4</v>
      </c>
      <c r="H24" s="20">
        <f t="shared" ref="H24" si="3">G24*F24</f>
        <v>123812.06399999998</v>
      </c>
      <c r="I24" s="21"/>
    </row>
    <row r="25" spans="1:9" x14ac:dyDescent="0.25">
      <c r="A25" s="10"/>
      <c r="B25" s="22"/>
      <c r="C25" s="22"/>
      <c r="D25" s="23"/>
      <c r="E25" s="23"/>
      <c r="F25" s="24"/>
      <c r="G25" s="50"/>
      <c r="H25" s="26"/>
      <c r="I25" s="21"/>
    </row>
    <row r="26" spans="1:9" ht="16.5" thickBot="1" x14ac:dyDescent="0.3">
      <c r="A26" s="10"/>
      <c r="B26" s="7" t="s">
        <v>22</v>
      </c>
      <c r="C26" s="7"/>
      <c r="D26" s="7"/>
      <c r="E26" s="7"/>
      <c r="F26" s="7"/>
      <c r="G26" s="47"/>
      <c r="H26" s="11"/>
      <c r="I26" s="9"/>
    </row>
    <row r="27" spans="1:9" ht="63.75" thickBot="1" x14ac:dyDescent="0.3">
      <c r="A27" s="10"/>
      <c r="B27" s="12" t="s">
        <v>4</v>
      </c>
      <c r="C27" s="13" t="s">
        <v>5</v>
      </c>
      <c r="D27" s="13" t="s">
        <v>6</v>
      </c>
      <c r="E27" s="13" t="s">
        <v>7</v>
      </c>
      <c r="F27" s="12" t="s">
        <v>8</v>
      </c>
      <c r="G27" s="48" t="s">
        <v>9</v>
      </c>
      <c r="H27" s="15" t="s">
        <v>10</v>
      </c>
      <c r="I27" s="9"/>
    </row>
    <row r="28" spans="1:9" ht="16.5" thickBot="1" x14ac:dyDescent="0.3">
      <c r="A28" s="10"/>
      <c r="B28" s="16">
        <v>6</v>
      </c>
      <c r="C28" s="17" t="s">
        <v>11</v>
      </c>
      <c r="D28" s="18" t="s">
        <v>17</v>
      </c>
      <c r="E28" s="18" t="s">
        <v>23</v>
      </c>
      <c r="F28" s="19">
        <v>549.16200000000003</v>
      </c>
      <c r="G28" s="49">
        <v>36.450000000000003</v>
      </c>
      <c r="H28" s="20">
        <f t="shared" ref="H28" si="4">G28*F28</f>
        <v>20016.954900000004</v>
      </c>
      <c r="I28" s="21"/>
    </row>
    <row r="29" spans="1:9" x14ac:dyDescent="0.25">
      <c r="A29" s="10"/>
      <c r="B29" s="22"/>
      <c r="C29" s="22"/>
      <c r="D29" s="23"/>
      <c r="E29" s="23"/>
      <c r="F29" s="24"/>
      <c r="G29" s="50"/>
      <c r="H29" s="26"/>
      <c r="I29" s="21"/>
    </row>
    <row r="30" spans="1:9" ht="16.5" thickBot="1" x14ac:dyDescent="0.3">
      <c r="A30" s="10"/>
      <c r="B30" s="7" t="s">
        <v>24</v>
      </c>
      <c r="C30" s="7"/>
      <c r="D30" s="7"/>
      <c r="E30" s="7"/>
      <c r="F30" s="7"/>
      <c r="G30" s="47"/>
      <c r="H30" s="11"/>
      <c r="I30" s="9"/>
    </row>
    <row r="31" spans="1:9" ht="63.75" thickBot="1" x14ac:dyDescent="0.3">
      <c r="A31" s="10"/>
      <c r="B31" s="12" t="s">
        <v>4</v>
      </c>
      <c r="C31" s="13" t="s">
        <v>5</v>
      </c>
      <c r="D31" s="13" t="s">
        <v>6</v>
      </c>
      <c r="E31" s="13" t="s">
        <v>7</v>
      </c>
      <c r="F31" s="12" t="s">
        <v>8</v>
      </c>
      <c r="G31" s="48" t="s">
        <v>9</v>
      </c>
      <c r="H31" s="15" t="s">
        <v>10</v>
      </c>
      <c r="I31" s="9"/>
    </row>
    <row r="32" spans="1:9" ht="16.5" thickBot="1" x14ac:dyDescent="0.3">
      <c r="A32" s="10"/>
      <c r="B32" s="16">
        <v>7</v>
      </c>
      <c r="C32" s="17" t="s">
        <v>11</v>
      </c>
      <c r="D32" s="18" t="s">
        <v>17</v>
      </c>
      <c r="E32" s="18" t="s">
        <v>25</v>
      </c>
      <c r="F32" s="19">
        <v>746.69999999999993</v>
      </c>
      <c r="G32" s="49">
        <v>39.15</v>
      </c>
      <c r="H32" s="20">
        <f t="shared" ref="H32" si="5">G32*F32</f>
        <v>29233.304999999997</v>
      </c>
      <c r="I32" s="21"/>
    </row>
    <row r="33" spans="1:9" x14ac:dyDescent="0.25">
      <c r="A33" s="10"/>
      <c r="B33" s="22"/>
      <c r="C33" s="22"/>
      <c r="D33" s="23"/>
      <c r="E33" s="23"/>
      <c r="F33" s="24"/>
      <c r="G33" s="50"/>
      <c r="H33" s="26"/>
      <c r="I33" s="21"/>
    </row>
    <row r="34" spans="1:9" ht="16.5" thickBot="1" x14ac:dyDescent="0.3">
      <c r="A34" s="10"/>
      <c r="B34" s="7" t="s">
        <v>26</v>
      </c>
      <c r="C34" s="7"/>
      <c r="D34" s="7"/>
      <c r="E34" s="7"/>
      <c r="F34" s="7"/>
      <c r="G34" s="47"/>
      <c r="H34" s="11"/>
      <c r="I34" s="9"/>
    </row>
    <row r="35" spans="1:9" ht="63.75" thickBot="1" x14ac:dyDescent="0.3">
      <c r="A35" s="10"/>
      <c r="B35" s="12" t="s">
        <v>4</v>
      </c>
      <c r="C35" s="13" t="s">
        <v>5</v>
      </c>
      <c r="D35" s="13" t="s">
        <v>6</v>
      </c>
      <c r="E35" s="13" t="s">
        <v>7</v>
      </c>
      <c r="F35" s="12" t="s">
        <v>8</v>
      </c>
      <c r="G35" s="48" t="s">
        <v>9</v>
      </c>
      <c r="H35" s="15" t="s">
        <v>10</v>
      </c>
      <c r="I35" s="9"/>
    </row>
    <row r="36" spans="1:9" ht="16.5" thickBot="1" x14ac:dyDescent="0.3">
      <c r="A36" s="10"/>
      <c r="B36" s="16">
        <v>8</v>
      </c>
      <c r="C36" s="17" t="s">
        <v>11</v>
      </c>
      <c r="D36" s="18" t="s">
        <v>17</v>
      </c>
      <c r="E36" s="18" t="s">
        <v>27</v>
      </c>
      <c r="F36" s="19">
        <v>218.67</v>
      </c>
      <c r="G36" s="49">
        <v>43.65</v>
      </c>
      <c r="H36" s="20">
        <f t="shared" ref="H36" si="6">G36*F36</f>
        <v>9544.9454999999998</v>
      </c>
      <c r="I36" s="21"/>
    </row>
    <row r="37" spans="1:9" x14ac:dyDescent="0.25">
      <c r="A37" s="10"/>
      <c r="B37" s="22"/>
      <c r="C37" s="22"/>
      <c r="D37" s="23"/>
      <c r="E37" s="23"/>
      <c r="F37" s="24"/>
      <c r="G37" s="50"/>
      <c r="H37" s="26"/>
      <c r="I37" s="21"/>
    </row>
    <row r="38" spans="1:9" ht="16.5" thickBot="1" x14ac:dyDescent="0.3">
      <c r="A38" s="10"/>
      <c r="B38" s="7" t="s">
        <v>28</v>
      </c>
      <c r="C38" s="7"/>
      <c r="D38" s="7"/>
      <c r="E38" s="7"/>
      <c r="F38" s="7"/>
      <c r="G38" s="47"/>
      <c r="H38" s="11"/>
      <c r="I38" s="9"/>
    </row>
    <row r="39" spans="1:9" ht="63.75" thickBot="1" x14ac:dyDescent="0.3">
      <c r="A39" s="10"/>
      <c r="B39" s="12" t="s">
        <v>4</v>
      </c>
      <c r="C39" s="13" t="s">
        <v>5</v>
      </c>
      <c r="D39" s="13" t="s">
        <v>6</v>
      </c>
      <c r="E39" s="13" t="s">
        <v>7</v>
      </c>
      <c r="F39" s="12" t="s">
        <v>8</v>
      </c>
      <c r="G39" s="48" t="s">
        <v>9</v>
      </c>
      <c r="H39" s="15" t="s">
        <v>10</v>
      </c>
      <c r="I39" s="9"/>
    </row>
    <row r="40" spans="1:9" ht="16.5" thickBot="1" x14ac:dyDescent="0.3">
      <c r="A40" s="10"/>
      <c r="B40" s="16">
        <v>9</v>
      </c>
      <c r="C40" s="17" t="s">
        <v>11</v>
      </c>
      <c r="D40" s="18" t="s">
        <v>17</v>
      </c>
      <c r="E40" s="18" t="s">
        <v>29</v>
      </c>
      <c r="F40" s="19">
        <v>2142.6</v>
      </c>
      <c r="G40" s="49">
        <v>47.25</v>
      </c>
      <c r="H40" s="20">
        <f t="shared" ref="H40" si="7">G40*F40</f>
        <v>101237.84999999999</v>
      </c>
      <c r="I40" s="21"/>
    </row>
    <row r="41" spans="1:9" x14ac:dyDescent="0.25">
      <c r="A41" s="10"/>
      <c r="B41" s="22"/>
      <c r="C41" s="22"/>
      <c r="D41" s="23"/>
      <c r="E41" s="23"/>
      <c r="F41" s="24"/>
      <c r="G41" s="50"/>
      <c r="H41" s="26"/>
      <c r="I41" s="21"/>
    </row>
    <row r="42" spans="1:9" ht="16.5" thickBot="1" x14ac:dyDescent="0.3">
      <c r="A42" s="10"/>
      <c r="B42" s="7" t="s">
        <v>30</v>
      </c>
      <c r="C42" s="7"/>
      <c r="D42" s="7"/>
      <c r="E42" s="7"/>
      <c r="F42" s="7"/>
      <c r="G42" s="47"/>
      <c r="H42" s="11"/>
      <c r="I42" s="9"/>
    </row>
    <row r="43" spans="1:9" ht="63.75" thickBot="1" x14ac:dyDescent="0.3">
      <c r="A43" s="10"/>
      <c r="B43" s="12" t="s">
        <v>4</v>
      </c>
      <c r="C43" s="13" t="s">
        <v>5</v>
      </c>
      <c r="D43" s="13" t="s">
        <v>6</v>
      </c>
      <c r="E43" s="13" t="s">
        <v>7</v>
      </c>
      <c r="F43" s="12" t="s">
        <v>8</v>
      </c>
      <c r="G43" s="48" t="s">
        <v>9</v>
      </c>
      <c r="H43" s="15" t="s">
        <v>10</v>
      </c>
      <c r="I43" s="9"/>
    </row>
    <row r="44" spans="1:9" ht="16.5" thickBot="1" x14ac:dyDescent="0.3">
      <c r="A44" s="10"/>
      <c r="B44" s="16">
        <v>10</v>
      </c>
      <c r="C44" s="17" t="s">
        <v>11</v>
      </c>
      <c r="D44" s="18" t="s">
        <v>17</v>
      </c>
      <c r="E44" s="18" t="s">
        <v>31</v>
      </c>
      <c r="F44" s="19">
        <v>434.57000000000005</v>
      </c>
      <c r="G44" s="49">
        <v>50.4</v>
      </c>
      <c r="H44" s="20">
        <f t="shared" ref="H44" si="8">G44*F44</f>
        <v>21902.328000000001</v>
      </c>
      <c r="I44" s="21"/>
    </row>
    <row r="45" spans="1:9" x14ac:dyDescent="0.25">
      <c r="A45" s="10"/>
      <c r="B45" s="22"/>
      <c r="C45" s="22"/>
      <c r="D45" s="23"/>
      <c r="E45" s="23"/>
      <c r="F45" s="24"/>
      <c r="G45" s="50"/>
      <c r="H45" s="26"/>
      <c r="I45" s="21"/>
    </row>
    <row r="46" spans="1:9" ht="16.5" thickBot="1" x14ac:dyDescent="0.3">
      <c r="A46" s="10"/>
      <c r="B46" s="7" t="s">
        <v>32</v>
      </c>
      <c r="C46" s="7"/>
      <c r="D46" s="7"/>
      <c r="E46" s="7"/>
      <c r="F46" s="7"/>
      <c r="G46" s="47"/>
      <c r="H46" s="11"/>
      <c r="I46" s="9"/>
    </row>
    <row r="47" spans="1:9" ht="63.75" thickBot="1" x14ac:dyDescent="0.3">
      <c r="A47" s="10"/>
      <c r="B47" s="12" t="s">
        <v>4</v>
      </c>
      <c r="C47" s="13" t="s">
        <v>5</v>
      </c>
      <c r="D47" s="13" t="s">
        <v>6</v>
      </c>
      <c r="E47" s="13" t="s">
        <v>7</v>
      </c>
      <c r="F47" s="12" t="s">
        <v>8</v>
      </c>
      <c r="G47" s="48" t="s">
        <v>9</v>
      </c>
      <c r="H47" s="15" t="s">
        <v>10</v>
      </c>
      <c r="I47" s="9"/>
    </row>
    <row r="48" spans="1:9" ht="16.5" thickBot="1" x14ac:dyDescent="0.3">
      <c r="A48" s="10"/>
      <c r="B48" s="16">
        <v>11</v>
      </c>
      <c r="C48" s="17" t="s">
        <v>11</v>
      </c>
      <c r="D48" s="18" t="s">
        <v>17</v>
      </c>
      <c r="E48" s="18" t="s">
        <v>33</v>
      </c>
      <c r="F48" s="19">
        <v>1919.6699999999998</v>
      </c>
      <c r="G48" s="49">
        <v>92.7</v>
      </c>
      <c r="H48" s="20">
        <f t="shared" ref="H48" si="9">G48*F48</f>
        <v>177953.40899999999</v>
      </c>
      <c r="I48" s="21"/>
    </row>
    <row r="49" spans="1:9" x14ac:dyDescent="0.25">
      <c r="A49" s="10"/>
      <c r="B49" s="22"/>
      <c r="C49" s="22"/>
      <c r="D49" s="23"/>
      <c r="E49" s="23"/>
      <c r="F49" s="24"/>
      <c r="G49" s="50"/>
      <c r="H49" s="26"/>
      <c r="I49" s="21"/>
    </row>
    <row r="50" spans="1:9" ht="16.5" thickBot="1" x14ac:dyDescent="0.3">
      <c r="A50" s="10"/>
      <c r="B50" s="7" t="s">
        <v>34</v>
      </c>
      <c r="C50" s="7"/>
      <c r="D50" s="7"/>
      <c r="E50" s="7"/>
      <c r="F50" s="7"/>
      <c r="G50" s="47"/>
      <c r="H50" s="11"/>
      <c r="I50" s="9"/>
    </row>
    <row r="51" spans="1:9" ht="63.75" thickBot="1" x14ac:dyDescent="0.3">
      <c r="A51" s="10"/>
      <c r="B51" s="12" t="s">
        <v>4</v>
      </c>
      <c r="C51" s="13" t="s">
        <v>5</v>
      </c>
      <c r="D51" s="13" t="s">
        <v>6</v>
      </c>
      <c r="E51" s="13" t="s">
        <v>7</v>
      </c>
      <c r="F51" s="12" t="s">
        <v>8</v>
      </c>
      <c r="G51" s="48" t="s">
        <v>9</v>
      </c>
      <c r="H51" s="15" t="s">
        <v>10</v>
      </c>
      <c r="I51" s="9"/>
    </row>
    <row r="52" spans="1:9" ht="16.5" thickBot="1" x14ac:dyDescent="0.3">
      <c r="A52" s="10"/>
      <c r="B52" s="16">
        <v>12</v>
      </c>
      <c r="C52" s="17" t="s">
        <v>11</v>
      </c>
      <c r="D52" s="18" t="s">
        <v>12</v>
      </c>
      <c r="E52" s="18" t="s">
        <v>35</v>
      </c>
      <c r="F52" s="19">
        <v>30.25</v>
      </c>
      <c r="G52" s="49">
        <v>45</v>
      </c>
      <c r="H52" s="20">
        <f t="shared" ref="H52" si="10">G52*F52</f>
        <v>1361.25</v>
      </c>
      <c r="I52" s="21"/>
    </row>
    <row r="53" spans="1:9" x14ac:dyDescent="0.25">
      <c r="A53" s="10"/>
      <c r="B53" s="22"/>
      <c r="C53" s="22"/>
      <c r="D53" s="23"/>
      <c r="E53" s="23"/>
      <c r="F53" s="24"/>
      <c r="G53" s="50"/>
      <c r="H53" s="26"/>
      <c r="I53" s="21"/>
    </row>
    <row r="54" spans="1:9" ht="16.5" thickBot="1" x14ac:dyDescent="0.3">
      <c r="A54" s="10"/>
      <c r="B54" s="7" t="s">
        <v>36</v>
      </c>
      <c r="C54" s="7"/>
      <c r="D54" s="7"/>
      <c r="E54" s="7"/>
      <c r="F54" s="7"/>
      <c r="G54" s="47"/>
      <c r="H54" s="11"/>
      <c r="I54" s="9"/>
    </row>
    <row r="55" spans="1:9" ht="63.75" thickBot="1" x14ac:dyDescent="0.3">
      <c r="A55" s="10"/>
      <c r="B55" s="12" t="s">
        <v>4</v>
      </c>
      <c r="C55" s="13" t="s">
        <v>5</v>
      </c>
      <c r="D55" s="13" t="s">
        <v>6</v>
      </c>
      <c r="E55" s="13" t="s">
        <v>7</v>
      </c>
      <c r="F55" s="12" t="s">
        <v>8</v>
      </c>
      <c r="G55" s="48" t="s">
        <v>9</v>
      </c>
      <c r="H55" s="15" t="s">
        <v>10</v>
      </c>
      <c r="I55" s="9"/>
    </row>
    <row r="56" spans="1:9" ht="16.5" thickBot="1" x14ac:dyDescent="0.3">
      <c r="A56" s="10"/>
      <c r="B56" s="16">
        <v>13</v>
      </c>
      <c r="C56" s="17" t="s">
        <v>11</v>
      </c>
      <c r="D56" s="18" t="s">
        <v>12</v>
      </c>
      <c r="E56" s="18" t="s">
        <v>37</v>
      </c>
      <c r="F56" s="19">
        <v>24.71</v>
      </c>
      <c r="G56" s="49">
        <v>96.3</v>
      </c>
      <c r="H56" s="20">
        <f t="shared" ref="H56" si="11">G56*F56</f>
        <v>2379.5729999999999</v>
      </c>
      <c r="I56" s="21"/>
    </row>
    <row r="57" spans="1:9" x14ac:dyDescent="0.25">
      <c r="A57" s="10"/>
      <c r="B57" s="22"/>
      <c r="C57" s="22"/>
      <c r="D57" s="23"/>
      <c r="E57" s="23"/>
      <c r="F57" s="24"/>
      <c r="G57" s="50"/>
      <c r="H57" s="26"/>
      <c r="I57" s="21"/>
    </row>
    <row r="58" spans="1:9" ht="16.5" thickBot="1" x14ac:dyDescent="0.3">
      <c r="A58" s="10"/>
      <c r="B58" s="7" t="s">
        <v>38</v>
      </c>
      <c r="C58" s="7"/>
      <c r="D58" s="7"/>
      <c r="E58" s="7"/>
      <c r="F58" s="7"/>
      <c r="G58" s="47"/>
      <c r="H58" s="11"/>
      <c r="I58" s="9"/>
    </row>
    <row r="59" spans="1:9" ht="63.75" thickBot="1" x14ac:dyDescent="0.3">
      <c r="A59" s="10"/>
      <c r="B59" s="12" t="s">
        <v>4</v>
      </c>
      <c r="C59" s="13" t="s">
        <v>5</v>
      </c>
      <c r="D59" s="13" t="s">
        <v>6</v>
      </c>
      <c r="E59" s="13" t="s">
        <v>7</v>
      </c>
      <c r="F59" s="12" t="s">
        <v>8</v>
      </c>
      <c r="G59" s="48" t="s">
        <v>9</v>
      </c>
      <c r="H59" s="15" t="s">
        <v>10</v>
      </c>
      <c r="I59" s="9"/>
    </row>
    <row r="60" spans="1:9" ht="16.5" thickBot="1" x14ac:dyDescent="0.3">
      <c r="A60" s="10"/>
      <c r="B60" s="16">
        <v>14</v>
      </c>
      <c r="C60" s="17" t="s">
        <v>11</v>
      </c>
      <c r="D60" s="18" t="s">
        <v>39</v>
      </c>
      <c r="E60" s="18" t="s">
        <v>40</v>
      </c>
      <c r="F60" s="19">
        <v>139.61000000000001</v>
      </c>
      <c r="G60" s="49">
        <v>173.25</v>
      </c>
      <c r="H60" s="20">
        <f t="shared" ref="H60" si="12">G60*F60</f>
        <v>24187.432500000003</v>
      </c>
      <c r="I60" s="21"/>
    </row>
    <row r="61" spans="1:9" x14ac:dyDescent="0.25">
      <c r="A61" s="10"/>
      <c r="B61" s="22"/>
      <c r="C61" s="22"/>
      <c r="D61" s="23"/>
      <c r="E61" s="23"/>
      <c r="F61" s="24"/>
      <c r="G61" s="50"/>
      <c r="H61" s="26"/>
      <c r="I61" s="21"/>
    </row>
    <row r="62" spans="1:9" ht="16.5" thickBot="1" x14ac:dyDescent="0.3">
      <c r="A62" s="10"/>
      <c r="B62" s="7" t="s">
        <v>41</v>
      </c>
      <c r="C62" s="7"/>
      <c r="D62" s="7"/>
      <c r="E62" s="7"/>
      <c r="F62" s="7"/>
      <c r="G62" s="47"/>
      <c r="H62" s="11"/>
      <c r="I62" s="9"/>
    </row>
    <row r="63" spans="1:9" ht="63.75" thickBot="1" x14ac:dyDescent="0.3">
      <c r="A63" s="10"/>
      <c r="B63" s="12" t="s">
        <v>4</v>
      </c>
      <c r="C63" s="13" t="s">
        <v>5</v>
      </c>
      <c r="D63" s="13" t="s">
        <v>6</v>
      </c>
      <c r="E63" s="13" t="s">
        <v>7</v>
      </c>
      <c r="F63" s="12" t="s">
        <v>8</v>
      </c>
      <c r="G63" s="48" t="s">
        <v>9</v>
      </c>
      <c r="H63" s="15" t="s">
        <v>10</v>
      </c>
      <c r="I63" s="9"/>
    </row>
    <row r="64" spans="1:9" ht="16.5" thickBot="1" x14ac:dyDescent="0.3">
      <c r="A64" s="10"/>
      <c r="B64" s="16">
        <v>15</v>
      </c>
      <c r="C64" s="17" t="s">
        <v>11</v>
      </c>
      <c r="D64" s="18" t="s">
        <v>39</v>
      </c>
      <c r="E64" s="18" t="s">
        <v>42</v>
      </c>
      <c r="F64" s="19">
        <v>136.22</v>
      </c>
      <c r="G64" s="49">
        <v>50.4</v>
      </c>
      <c r="H64" s="20">
        <f t="shared" ref="H64" si="13">G64*F64</f>
        <v>6865.4879999999994</v>
      </c>
      <c r="I64" s="21"/>
    </row>
    <row r="65" spans="1:9" x14ac:dyDescent="0.25">
      <c r="A65" s="10"/>
      <c r="B65" s="22"/>
      <c r="C65" s="22"/>
      <c r="D65" s="23"/>
      <c r="E65" s="23"/>
      <c r="F65" s="24"/>
      <c r="G65" s="50"/>
      <c r="H65" s="26"/>
      <c r="I65" s="21"/>
    </row>
    <row r="66" spans="1:9" ht="16.5" thickBot="1" x14ac:dyDescent="0.3">
      <c r="A66" s="10"/>
      <c r="B66" s="7" t="s">
        <v>43</v>
      </c>
      <c r="C66" s="7"/>
      <c r="D66" s="7"/>
      <c r="E66" s="7"/>
      <c r="F66" s="7"/>
      <c r="G66" s="47"/>
      <c r="H66" s="11"/>
      <c r="I66" s="9"/>
    </row>
    <row r="67" spans="1:9" ht="63.75" thickBot="1" x14ac:dyDescent="0.3">
      <c r="A67" s="10"/>
      <c r="B67" s="12" t="s">
        <v>4</v>
      </c>
      <c r="C67" s="13" t="s">
        <v>5</v>
      </c>
      <c r="D67" s="13" t="s">
        <v>6</v>
      </c>
      <c r="E67" s="13" t="s">
        <v>7</v>
      </c>
      <c r="F67" s="12" t="s">
        <v>8</v>
      </c>
      <c r="G67" s="48" t="s">
        <v>9</v>
      </c>
      <c r="H67" s="15" t="s">
        <v>10</v>
      </c>
      <c r="I67" s="9"/>
    </row>
    <row r="68" spans="1:9" ht="16.5" thickBot="1" x14ac:dyDescent="0.3">
      <c r="A68" s="10"/>
      <c r="B68" s="16">
        <v>16</v>
      </c>
      <c r="C68" s="17" t="s">
        <v>11</v>
      </c>
      <c r="D68" s="18" t="s">
        <v>39</v>
      </c>
      <c r="E68" s="18" t="s">
        <v>44</v>
      </c>
      <c r="F68" s="19">
        <v>249.48000000000002</v>
      </c>
      <c r="G68" s="49">
        <v>112.95</v>
      </c>
      <c r="H68" s="20">
        <f t="shared" ref="H68" si="14">G68*F68</f>
        <v>28178.766000000003</v>
      </c>
      <c r="I68" s="21"/>
    </row>
    <row r="69" spans="1:9" x14ac:dyDescent="0.25">
      <c r="A69" s="10"/>
      <c r="B69" s="22"/>
      <c r="C69" s="22"/>
      <c r="D69" s="23"/>
      <c r="E69" s="23"/>
      <c r="F69" s="24"/>
      <c r="G69" s="50"/>
      <c r="H69" s="26"/>
      <c r="I69" s="21"/>
    </row>
    <row r="70" spans="1:9" ht="16.5" thickBot="1" x14ac:dyDescent="0.3">
      <c r="A70" s="10"/>
      <c r="B70" s="7" t="s">
        <v>45</v>
      </c>
      <c r="C70" s="7"/>
      <c r="D70" s="7"/>
      <c r="E70" s="7"/>
      <c r="F70" s="7"/>
      <c r="G70" s="47"/>
      <c r="H70" s="11"/>
      <c r="I70" s="9"/>
    </row>
    <row r="71" spans="1:9" ht="63.75" thickBot="1" x14ac:dyDescent="0.3">
      <c r="A71" s="10"/>
      <c r="B71" s="12" t="s">
        <v>4</v>
      </c>
      <c r="C71" s="13" t="s">
        <v>5</v>
      </c>
      <c r="D71" s="13" t="s">
        <v>6</v>
      </c>
      <c r="E71" s="13" t="s">
        <v>7</v>
      </c>
      <c r="F71" s="12" t="s">
        <v>8</v>
      </c>
      <c r="G71" s="48" t="s">
        <v>9</v>
      </c>
      <c r="H71" s="15" t="s">
        <v>10</v>
      </c>
      <c r="I71" s="9"/>
    </row>
    <row r="72" spans="1:9" ht="16.5" thickBot="1" x14ac:dyDescent="0.3">
      <c r="A72" s="10"/>
      <c r="B72" s="16">
        <v>17</v>
      </c>
      <c r="C72" s="17" t="s">
        <v>11</v>
      </c>
      <c r="D72" s="18" t="s">
        <v>46</v>
      </c>
      <c r="E72" s="18" t="s">
        <v>47</v>
      </c>
      <c r="F72" s="19">
        <v>87.78</v>
      </c>
      <c r="G72" s="49">
        <v>648.9</v>
      </c>
      <c r="H72" s="20">
        <f t="shared" ref="H72" si="15">G72*F72</f>
        <v>56960.441999999995</v>
      </c>
      <c r="I72" s="21"/>
    </row>
    <row r="73" spans="1:9" x14ac:dyDescent="0.25">
      <c r="A73" s="10"/>
      <c r="B73" s="22"/>
      <c r="C73" s="22"/>
      <c r="D73" s="23"/>
      <c r="E73" s="23"/>
      <c r="F73" s="24"/>
      <c r="G73" s="50"/>
      <c r="H73" s="26"/>
      <c r="I73" s="21"/>
    </row>
    <row r="74" spans="1:9" ht="16.5" thickBot="1" x14ac:dyDescent="0.3">
      <c r="A74" s="10"/>
      <c r="B74" s="7" t="s">
        <v>48</v>
      </c>
      <c r="C74" s="7"/>
      <c r="D74" s="7"/>
      <c r="E74" s="7"/>
      <c r="F74" s="7"/>
      <c r="G74" s="47"/>
      <c r="H74" s="11"/>
      <c r="I74" s="9"/>
    </row>
    <row r="75" spans="1:9" ht="63.75" thickBot="1" x14ac:dyDescent="0.3">
      <c r="A75" s="10"/>
      <c r="B75" s="12" t="s">
        <v>4</v>
      </c>
      <c r="C75" s="13" t="s">
        <v>5</v>
      </c>
      <c r="D75" s="13" t="s">
        <v>6</v>
      </c>
      <c r="E75" s="13" t="s">
        <v>7</v>
      </c>
      <c r="F75" s="12" t="s">
        <v>8</v>
      </c>
      <c r="G75" s="48" t="s">
        <v>9</v>
      </c>
      <c r="H75" s="15" t="s">
        <v>10</v>
      </c>
      <c r="I75" s="9"/>
    </row>
    <row r="76" spans="1:9" ht="16.5" thickBot="1" x14ac:dyDescent="0.3">
      <c r="A76" s="10"/>
      <c r="B76" s="16">
        <v>18</v>
      </c>
      <c r="C76" s="17" t="s">
        <v>11</v>
      </c>
      <c r="D76" s="18" t="s">
        <v>49</v>
      </c>
      <c r="E76" s="18" t="s">
        <v>613</v>
      </c>
      <c r="F76" s="19">
        <v>520.09199999999998</v>
      </c>
      <c r="G76" s="49">
        <v>60.75</v>
      </c>
      <c r="H76" s="20">
        <f t="shared" ref="H76" si="16">G76*F76</f>
        <v>31595.589</v>
      </c>
      <c r="I76" s="21"/>
    </row>
    <row r="77" spans="1:9" x14ac:dyDescent="0.25">
      <c r="A77" s="10"/>
      <c r="B77" s="22"/>
      <c r="C77" s="22"/>
      <c r="D77" s="23"/>
      <c r="E77" s="23"/>
      <c r="F77" s="24"/>
      <c r="G77" s="50"/>
      <c r="H77" s="26"/>
      <c r="I77" s="21"/>
    </row>
    <row r="78" spans="1:9" ht="16.5" thickBot="1" x14ac:dyDescent="0.3">
      <c r="A78" s="10"/>
      <c r="B78" s="7" t="s">
        <v>50</v>
      </c>
      <c r="C78" s="7"/>
      <c r="D78" s="7"/>
      <c r="E78" s="7"/>
      <c r="F78" s="7"/>
      <c r="G78" s="47"/>
      <c r="H78" s="11"/>
      <c r="I78" s="9"/>
    </row>
    <row r="79" spans="1:9" ht="63.75" thickBot="1" x14ac:dyDescent="0.3">
      <c r="A79" s="10"/>
      <c r="B79" s="12" t="s">
        <v>4</v>
      </c>
      <c r="C79" s="13" t="s">
        <v>5</v>
      </c>
      <c r="D79" s="13" t="s">
        <v>6</v>
      </c>
      <c r="E79" s="13" t="s">
        <v>7</v>
      </c>
      <c r="F79" s="12" t="s">
        <v>8</v>
      </c>
      <c r="G79" s="48" t="s">
        <v>9</v>
      </c>
      <c r="H79" s="15" t="s">
        <v>10</v>
      </c>
      <c r="I79" s="9"/>
    </row>
    <row r="80" spans="1:9" ht="16.5" thickBot="1" x14ac:dyDescent="0.3">
      <c r="A80" s="10"/>
      <c r="B80" s="16">
        <v>19</v>
      </c>
      <c r="C80" s="17" t="s">
        <v>11</v>
      </c>
      <c r="D80" s="18" t="s">
        <v>49</v>
      </c>
      <c r="E80" s="18" t="s">
        <v>612</v>
      </c>
      <c r="F80" s="19">
        <v>557.56999999999994</v>
      </c>
      <c r="G80" s="49">
        <v>103.5</v>
      </c>
      <c r="H80" s="20">
        <f t="shared" ref="H80" si="17">G80*F80</f>
        <v>57708.494999999995</v>
      </c>
      <c r="I80" s="21"/>
    </row>
    <row r="81" spans="1:9" x14ac:dyDescent="0.25">
      <c r="A81" s="10"/>
      <c r="B81" s="22"/>
      <c r="C81" s="22"/>
      <c r="D81" s="23"/>
      <c r="E81" s="23"/>
      <c r="F81" s="24"/>
      <c r="G81" s="50"/>
      <c r="H81" s="26"/>
      <c r="I81" s="21"/>
    </row>
    <row r="82" spans="1:9" ht="16.5" thickBot="1" x14ac:dyDescent="0.3">
      <c r="A82" s="10"/>
      <c r="B82" s="7" t="s">
        <v>51</v>
      </c>
      <c r="C82" s="7"/>
      <c r="D82" s="7"/>
      <c r="E82" s="7"/>
      <c r="F82" s="7"/>
      <c r="G82" s="47"/>
      <c r="H82" s="11"/>
      <c r="I82" s="9"/>
    </row>
    <row r="83" spans="1:9" ht="63.75" thickBot="1" x14ac:dyDescent="0.3">
      <c r="A83" s="10"/>
      <c r="B83" s="12" t="s">
        <v>4</v>
      </c>
      <c r="C83" s="13" t="s">
        <v>5</v>
      </c>
      <c r="D83" s="13" t="s">
        <v>6</v>
      </c>
      <c r="E83" s="13" t="s">
        <v>7</v>
      </c>
      <c r="F83" s="12" t="s">
        <v>8</v>
      </c>
      <c r="G83" s="48" t="s">
        <v>9</v>
      </c>
      <c r="H83" s="15" t="s">
        <v>10</v>
      </c>
      <c r="I83" s="9"/>
    </row>
    <row r="84" spans="1:9" ht="16.5" thickBot="1" x14ac:dyDescent="0.3">
      <c r="A84" s="10"/>
      <c r="B84" s="16">
        <v>20</v>
      </c>
      <c r="C84" s="17" t="s">
        <v>11</v>
      </c>
      <c r="D84" s="18" t="s">
        <v>52</v>
      </c>
      <c r="E84" s="18" t="s">
        <v>53</v>
      </c>
      <c r="F84" s="19">
        <v>80</v>
      </c>
      <c r="G84" s="49">
        <v>45.9</v>
      </c>
      <c r="H84" s="20">
        <f t="shared" ref="H84" si="18">G84*F84</f>
        <v>3672</v>
      </c>
      <c r="I84" s="21"/>
    </row>
    <row r="85" spans="1:9" x14ac:dyDescent="0.25">
      <c r="A85" s="10"/>
      <c r="B85" s="22"/>
      <c r="C85" s="22"/>
      <c r="D85" s="23"/>
      <c r="E85" s="23"/>
      <c r="F85" s="24"/>
      <c r="G85" s="50"/>
      <c r="H85" s="26"/>
      <c r="I85" s="21"/>
    </row>
    <row r="86" spans="1:9" ht="16.5" thickBot="1" x14ac:dyDescent="0.3">
      <c r="A86" s="10"/>
      <c r="B86" s="7" t="s">
        <v>54</v>
      </c>
      <c r="C86" s="7"/>
      <c r="D86" s="7"/>
      <c r="E86" s="7"/>
      <c r="F86" s="7"/>
      <c r="G86" s="47"/>
      <c r="H86" s="11"/>
      <c r="I86" s="9"/>
    </row>
    <row r="87" spans="1:9" ht="63.75" thickBot="1" x14ac:dyDescent="0.3">
      <c r="A87" s="10"/>
      <c r="B87" s="12" t="s">
        <v>4</v>
      </c>
      <c r="C87" s="13" t="s">
        <v>5</v>
      </c>
      <c r="D87" s="13" t="s">
        <v>6</v>
      </c>
      <c r="E87" s="13" t="s">
        <v>7</v>
      </c>
      <c r="F87" s="12" t="s">
        <v>8</v>
      </c>
      <c r="G87" s="48" t="s">
        <v>9</v>
      </c>
      <c r="H87" s="15" t="s">
        <v>10</v>
      </c>
      <c r="I87" s="9"/>
    </row>
    <row r="88" spans="1:9" ht="16.5" thickBot="1" x14ac:dyDescent="0.3">
      <c r="A88" s="10"/>
      <c r="B88" s="16">
        <v>21</v>
      </c>
      <c r="C88" s="17" t="s">
        <v>11</v>
      </c>
      <c r="D88" s="18" t="s">
        <v>55</v>
      </c>
      <c r="E88" s="18" t="s">
        <v>56</v>
      </c>
      <c r="F88" s="19">
        <v>676.75</v>
      </c>
      <c r="G88" s="49">
        <v>176.4</v>
      </c>
      <c r="H88" s="20">
        <f t="shared" ref="H88" si="19">G88*F88</f>
        <v>119378.7</v>
      </c>
      <c r="I88" s="21"/>
    </row>
    <row r="89" spans="1:9" x14ac:dyDescent="0.25">
      <c r="A89" s="10"/>
      <c r="B89" s="22"/>
      <c r="C89" s="22"/>
      <c r="D89" s="23"/>
      <c r="E89" s="23"/>
      <c r="F89" s="24"/>
      <c r="G89" s="50"/>
      <c r="H89" s="26"/>
      <c r="I89" s="21"/>
    </row>
    <row r="90" spans="1:9" ht="16.5" thickBot="1" x14ac:dyDescent="0.3">
      <c r="A90" s="10"/>
      <c r="B90" s="7" t="s">
        <v>57</v>
      </c>
      <c r="C90" s="7"/>
      <c r="D90" s="7"/>
      <c r="E90" s="7"/>
      <c r="F90" s="7"/>
      <c r="G90" s="47"/>
      <c r="H90" s="11"/>
      <c r="I90" s="9"/>
    </row>
    <row r="91" spans="1:9" ht="63.75" thickBot="1" x14ac:dyDescent="0.3">
      <c r="A91" s="10"/>
      <c r="B91" s="12" t="s">
        <v>4</v>
      </c>
      <c r="C91" s="13" t="s">
        <v>5</v>
      </c>
      <c r="D91" s="13" t="s">
        <v>6</v>
      </c>
      <c r="E91" s="13" t="s">
        <v>7</v>
      </c>
      <c r="F91" s="12" t="s">
        <v>8</v>
      </c>
      <c r="G91" s="48" t="s">
        <v>9</v>
      </c>
      <c r="H91" s="15" t="s">
        <v>10</v>
      </c>
      <c r="I91" s="9"/>
    </row>
    <row r="92" spans="1:9" ht="16.5" thickBot="1" x14ac:dyDescent="0.3">
      <c r="A92" s="10"/>
      <c r="B92" s="16">
        <v>22</v>
      </c>
      <c r="C92" s="17" t="s">
        <v>11</v>
      </c>
      <c r="D92" s="18" t="s">
        <v>58</v>
      </c>
      <c r="E92" s="18" t="s">
        <v>59</v>
      </c>
      <c r="F92" s="19">
        <v>52.71</v>
      </c>
      <c r="G92" s="49">
        <v>96.3</v>
      </c>
      <c r="H92" s="20">
        <f t="shared" ref="H92" si="20">G92*F92</f>
        <v>5075.973</v>
      </c>
      <c r="I92" s="21"/>
    </row>
    <row r="93" spans="1:9" x14ac:dyDescent="0.25">
      <c r="A93" s="10"/>
      <c r="B93" s="22"/>
      <c r="C93" s="22"/>
      <c r="D93" s="23"/>
      <c r="E93" s="23"/>
      <c r="F93" s="24"/>
      <c r="G93" s="50"/>
      <c r="H93" s="26"/>
      <c r="I93" s="21"/>
    </row>
    <row r="94" spans="1:9" ht="16.5" thickBot="1" x14ac:dyDescent="0.3">
      <c r="A94" s="10"/>
      <c r="B94" s="7" t="s">
        <v>60</v>
      </c>
      <c r="C94" s="7"/>
      <c r="D94" s="7"/>
      <c r="E94" s="7"/>
      <c r="F94" s="7"/>
      <c r="G94" s="47"/>
      <c r="H94" s="11"/>
      <c r="I94" s="9"/>
    </row>
    <row r="95" spans="1:9" ht="63.75" thickBot="1" x14ac:dyDescent="0.3">
      <c r="A95" s="10"/>
      <c r="B95" s="12" t="s">
        <v>4</v>
      </c>
      <c r="C95" s="13" t="s">
        <v>5</v>
      </c>
      <c r="D95" s="13" t="s">
        <v>6</v>
      </c>
      <c r="E95" s="13" t="s">
        <v>7</v>
      </c>
      <c r="F95" s="12" t="s">
        <v>8</v>
      </c>
      <c r="G95" s="48" t="s">
        <v>9</v>
      </c>
      <c r="H95" s="15" t="s">
        <v>10</v>
      </c>
      <c r="I95" s="9"/>
    </row>
    <row r="96" spans="1:9" ht="16.5" thickBot="1" x14ac:dyDescent="0.3">
      <c r="A96" s="10"/>
      <c r="B96" s="16">
        <v>23</v>
      </c>
      <c r="C96" s="17" t="s">
        <v>11</v>
      </c>
      <c r="D96" s="18" t="s">
        <v>58</v>
      </c>
      <c r="E96" s="18" t="s">
        <v>61</v>
      </c>
      <c r="F96" s="19">
        <v>4002</v>
      </c>
      <c r="G96" s="49">
        <v>176.4</v>
      </c>
      <c r="H96" s="20">
        <f t="shared" ref="H96" si="21">G96*F96</f>
        <v>705952.8</v>
      </c>
      <c r="I96" s="21"/>
    </row>
    <row r="97" spans="1:9" x14ac:dyDescent="0.25">
      <c r="A97" s="10"/>
      <c r="B97" s="22"/>
      <c r="C97" s="22"/>
      <c r="D97" s="23"/>
      <c r="E97" s="23"/>
      <c r="F97" s="24"/>
      <c r="G97" s="50"/>
      <c r="H97" s="26"/>
      <c r="I97" s="21"/>
    </row>
    <row r="98" spans="1:9" ht="16.5" thickBot="1" x14ac:dyDescent="0.3">
      <c r="A98" s="10"/>
      <c r="B98" s="7" t="s">
        <v>62</v>
      </c>
      <c r="C98" s="7"/>
      <c r="D98" s="7"/>
      <c r="E98" s="7"/>
      <c r="F98" s="7"/>
      <c r="G98" s="47"/>
      <c r="H98" s="11"/>
      <c r="I98" s="9"/>
    </row>
    <row r="99" spans="1:9" ht="63.75" thickBot="1" x14ac:dyDescent="0.3">
      <c r="A99" s="10"/>
      <c r="B99" s="12" t="s">
        <v>4</v>
      </c>
      <c r="C99" s="13" t="s">
        <v>5</v>
      </c>
      <c r="D99" s="13" t="s">
        <v>6</v>
      </c>
      <c r="E99" s="13" t="s">
        <v>7</v>
      </c>
      <c r="F99" s="12" t="s">
        <v>8</v>
      </c>
      <c r="G99" s="48" t="s">
        <v>9</v>
      </c>
      <c r="H99" s="15" t="s">
        <v>10</v>
      </c>
      <c r="I99" s="9"/>
    </row>
    <row r="100" spans="1:9" ht="16.5" thickBot="1" x14ac:dyDescent="0.3">
      <c r="A100" s="10"/>
      <c r="B100" s="16">
        <v>24</v>
      </c>
      <c r="C100" s="17" t="s">
        <v>11</v>
      </c>
      <c r="D100" s="18" t="s">
        <v>58</v>
      </c>
      <c r="E100" s="18" t="s">
        <v>611</v>
      </c>
      <c r="F100" s="19">
        <v>121</v>
      </c>
      <c r="G100" s="49">
        <v>204.3</v>
      </c>
      <c r="H100" s="20">
        <f t="shared" ref="H100" si="22">G100*F100</f>
        <v>24720.300000000003</v>
      </c>
      <c r="I100" s="21"/>
    </row>
    <row r="101" spans="1:9" x14ac:dyDescent="0.25">
      <c r="A101" s="10"/>
      <c r="B101" s="22"/>
      <c r="C101" s="22"/>
      <c r="D101" s="23"/>
      <c r="E101" s="23"/>
      <c r="F101" s="24"/>
      <c r="G101" s="50"/>
      <c r="H101" s="26"/>
      <c r="I101" s="21"/>
    </row>
    <row r="102" spans="1:9" ht="16.5" thickBot="1" x14ac:dyDescent="0.3">
      <c r="A102" s="10"/>
      <c r="B102" s="7" t="s">
        <v>64</v>
      </c>
      <c r="C102" s="7"/>
      <c r="D102" s="7"/>
      <c r="E102" s="7"/>
      <c r="F102" s="7"/>
      <c r="G102" s="47"/>
      <c r="H102" s="11"/>
      <c r="I102" s="9"/>
    </row>
    <row r="103" spans="1:9" ht="63.75" thickBot="1" x14ac:dyDescent="0.3">
      <c r="A103" s="10"/>
      <c r="B103" s="12" t="s">
        <v>4</v>
      </c>
      <c r="C103" s="13" t="s">
        <v>5</v>
      </c>
      <c r="D103" s="13" t="s">
        <v>6</v>
      </c>
      <c r="E103" s="13" t="s">
        <v>7</v>
      </c>
      <c r="F103" s="12" t="s">
        <v>8</v>
      </c>
      <c r="G103" s="48" t="s">
        <v>9</v>
      </c>
      <c r="H103" s="15" t="s">
        <v>10</v>
      </c>
      <c r="I103" s="9"/>
    </row>
    <row r="104" spans="1:9" ht="48" thickBot="1" x14ac:dyDescent="0.3">
      <c r="A104" s="10"/>
      <c r="B104" s="16">
        <v>25</v>
      </c>
      <c r="C104" s="17" t="s">
        <v>65</v>
      </c>
      <c r="D104" s="18" t="s">
        <v>66</v>
      </c>
      <c r="E104" s="18" t="s">
        <v>610</v>
      </c>
      <c r="F104" s="19">
        <v>1202.95</v>
      </c>
      <c r="G104" s="49">
        <v>324.45</v>
      </c>
      <c r="H104" s="20">
        <f t="shared" ref="H104" si="23">G104*F104</f>
        <v>390297.1275</v>
      </c>
      <c r="I104" s="21"/>
    </row>
    <row r="105" spans="1:9" x14ac:dyDescent="0.25">
      <c r="A105" s="10"/>
      <c r="B105" s="22"/>
      <c r="C105" s="22"/>
      <c r="D105" s="23"/>
      <c r="E105" s="23"/>
      <c r="F105" s="24"/>
      <c r="G105" s="50"/>
      <c r="H105" s="26"/>
      <c r="I105" s="21"/>
    </row>
    <row r="106" spans="1:9" ht="16.5" thickBot="1" x14ac:dyDescent="0.3">
      <c r="A106" s="10"/>
      <c r="B106" s="7" t="s">
        <v>67</v>
      </c>
      <c r="C106" s="7"/>
      <c r="D106" s="7"/>
      <c r="E106" s="7"/>
      <c r="F106" s="7"/>
      <c r="G106" s="47"/>
      <c r="H106" s="11"/>
      <c r="I106" s="9"/>
    </row>
    <row r="107" spans="1:9" ht="63.75" thickBot="1" x14ac:dyDescent="0.3">
      <c r="A107" s="10"/>
      <c r="B107" s="12" t="s">
        <v>4</v>
      </c>
      <c r="C107" s="13" t="s">
        <v>5</v>
      </c>
      <c r="D107" s="13" t="s">
        <v>6</v>
      </c>
      <c r="E107" s="13" t="s">
        <v>7</v>
      </c>
      <c r="F107" s="12" t="s">
        <v>8</v>
      </c>
      <c r="G107" s="48" t="s">
        <v>9</v>
      </c>
      <c r="H107" s="15" t="s">
        <v>10</v>
      </c>
      <c r="I107" s="9"/>
    </row>
    <row r="108" spans="1:9" ht="32.25" thickBot="1" x14ac:dyDescent="0.3">
      <c r="A108" s="10"/>
      <c r="B108" s="16">
        <v>26</v>
      </c>
      <c r="C108" s="17" t="s">
        <v>65</v>
      </c>
      <c r="D108" s="18" t="s">
        <v>39</v>
      </c>
      <c r="E108" s="18" t="s">
        <v>609</v>
      </c>
      <c r="F108" s="19">
        <v>417.774</v>
      </c>
      <c r="G108" s="49">
        <v>54.9</v>
      </c>
      <c r="H108" s="20">
        <f t="shared" ref="H108" si="24">G108*F108</f>
        <v>22935.792600000001</v>
      </c>
      <c r="I108" s="21"/>
    </row>
    <row r="109" spans="1:9" x14ac:dyDescent="0.25">
      <c r="A109" s="10"/>
      <c r="B109" s="22"/>
      <c r="C109" s="22"/>
      <c r="D109" s="23"/>
      <c r="E109" s="23"/>
      <c r="F109" s="24"/>
      <c r="G109" s="50"/>
      <c r="H109" s="26"/>
      <c r="I109" s="21"/>
    </row>
    <row r="110" spans="1:9" ht="16.5" thickBot="1" x14ac:dyDescent="0.3">
      <c r="A110" s="10"/>
      <c r="B110" s="7" t="s">
        <v>68</v>
      </c>
      <c r="C110" s="7"/>
      <c r="D110" s="7"/>
      <c r="E110" s="7"/>
      <c r="F110" s="7"/>
      <c r="G110" s="47"/>
      <c r="H110" s="11"/>
      <c r="I110" s="9"/>
    </row>
    <row r="111" spans="1:9" ht="63.75" thickBot="1" x14ac:dyDescent="0.3">
      <c r="A111" s="10"/>
      <c r="B111" s="12" t="s">
        <v>4</v>
      </c>
      <c r="C111" s="13" t="s">
        <v>5</v>
      </c>
      <c r="D111" s="13" t="s">
        <v>6</v>
      </c>
      <c r="E111" s="13" t="s">
        <v>7</v>
      </c>
      <c r="F111" s="12" t="s">
        <v>8</v>
      </c>
      <c r="G111" s="48" t="s">
        <v>9</v>
      </c>
      <c r="H111" s="15" t="s">
        <v>10</v>
      </c>
      <c r="I111" s="9"/>
    </row>
    <row r="112" spans="1:9" ht="16.5" thickBot="1" x14ac:dyDescent="0.3">
      <c r="A112" s="10"/>
      <c r="B112" s="16">
        <v>27</v>
      </c>
      <c r="C112" s="17" t="s">
        <v>65</v>
      </c>
      <c r="D112" s="18" t="s">
        <v>39</v>
      </c>
      <c r="E112" s="18" t="s">
        <v>608</v>
      </c>
      <c r="F112" s="19">
        <v>114.6</v>
      </c>
      <c r="G112" s="49">
        <v>76.23</v>
      </c>
      <c r="H112" s="20">
        <f t="shared" ref="H112" si="25">G112*F112</f>
        <v>8735.9580000000005</v>
      </c>
      <c r="I112" s="21"/>
    </row>
    <row r="113" spans="1:9" x14ac:dyDescent="0.25">
      <c r="A113" s="10"/>
      <c r="B113" s="22"/>
      <c r="C113" s="22"/>
      <c r="D113" s="23"/>
      <c r="E113" s="23"/>
      <c r="F113" s="24"/>
      <c r="G113" s="50"/>
      <c r="H113" s="26"/>
      <c r="I113" s="21"/>
    </row>
    <row r="114" spans="1:9" ht="16.5" thickBot="1" x14ac:dyDescent="0.3">
      <c r="A114" s="10"/>
      <c r="B114" s="7" t="s">
        <v>69</v>
      </c>
      <c r="C114" s="7"/>
      <c r="D114" s="7"/>
      <c r="E114" s="7"/>
      <c r="F114" s="7"/>
      <c r="G114" s="47"/>
      <c r="H114" s="11"/>
      <c r="I114" s="9"/>
    </row>
    <row r="115" spans="1:9" ht="63.75" thickBot="1" x14ac:dyDescent="0.3">
      <c r="A115" s="10"/>
      <c r="B115" s="12" t="s">
        <v>4</v>
      </c>
      <c r="C115" s="13" t="s">
        <v>5</v>
      </c>
      <c r="D115" s="13" t="s">
        <v>6</v>
      </c>
      <c r="E115" s="13" t="s">
        <v>7</v>
      </c>
      <c r="F115" s="12" t="s">
        <v>8</v>
      </c>
      <c r="G115" s="48" t="s">
        <v>9</v>
      </c>
      <c r="H115" s="15" t="s">
        <v>10</v>
      </c>
      <c r="I115" s="9"/>
    </row>
    <row r="116" spans="1:9" ht="16.5" thickBot="1" x14ac:dyDescent="0.3">
      <c r="A116" s="10"/>
      <c r="B116" s="16">
        <v>28</v>
      </c>
      <c r="C116" s="17" t="s">
        <v>65</v>
      </c>
      <c r="D116" s="18" t="s">
        <v>17</v>
      </c>
      <c r="E116" s="18" t="s">
        <v>607</v>
      </c>
      <c r="F116" s="19">
        <v>240.62299999999999</v>
      </c>
      <c r="G116" s="49">
        <v>54.9</v>
      </c>
      <c r="H116" s="20">
        <f t="shared" ref="H116" si="26">G116*F116</f>
        <v>13210.2027</v>
      </c>
      <c r="I116" s="21"/>
    </row>
    <row r="117" spans="1:9" x14ac:dyDescent="0.25">
      <c r="A117" s="10"/>
      <c r="B117" s="22"/>
      <c r="C117" s="22"/>
      <c r="D117" s="23"/>
      <c r="E117" s="23"/>
      <c r="F117" s="24"/>
      <c r="G117" s="50"/>
      <c r="H117" s="26"/>
      <c r="I117" s="21"/>
    </row>
    <row r="118" spans="1:9" ht="16.5" thickBot="1" x14ac:dyDescent="0.3">
      <c r="A118" s="10"/>
      <c r="B118" s="7" t="s">
        <v>70</v>
      </c>
      <c r="C118" s="7"/>
      <c r="D118" s="7"/>
      <c r="E118" s="7"/>
      <c r="F118" s="7"/>
      <c r="G118" s="47"/>
      <c r="H118" s="11"/>
      <c r="I118" s="9"/>
    </row>
    <row r="119" spans="1:9" ht="63.75" thickBot="1" x14ac:dyDescent="0.3">
      <c r="A119" s="10"/>
      <c r="B119" s="12" t="s">
        <v>4</v>
      </c>
      <c r="C119" s="13" t="s">
        <v>5</v>
      </c>
      <c r="D119" s="13" t="s">
        <v>6</v>
      </c>
      <c r="E119" s="13" t="s">
        <v>7</v>
      </c>
      <c r="F119" s="12" t="s">
        <v>8</v>
      </c>
      <c r="G119" s="48" t="s">
        <v>9</v>
      </c>
      <c r="H119" s="15" t="s">
        <v>10</v>
      </c>
      <c r="I119" s="9"/>
    </row>
    <row r="120" spans="1:9" ht="16.5" thickBot="1" x14ac:dyDescent="0.3">
      <c r="A120" s="10"/>
      <c r="B120" s="16">
        <v>29</v>
      </c>
      <c r="C120" s="17" t="s">
        <v>65</v>
      </c>
      <c r="D120" s="18" t="s">
        <v>17</v>
      </c>
      <c r="E120" s="18" t="s">
        <v>606</v>
      </c>
      <c r="F120" s="19">
        <v>425.96</v>
      </c>
      <c r="G120" s="49">
        <v>65.7</v>
      </c>
      <c r="H120" s="20">
        <f t="shared" ref="H120" si="27">G120*F120</f>
        <v>27985.572</v>
      </c>
      <c r="I120" s="21"/>
    </row>
    <row r="121" spans="1:9" x14ac:dyDescent="0.25">
      <c r="A121" s="10"/>
      <c r="B121" s="22"/>
      <c r="C121" s="22"/>
      <c r="D121" s="23"/>
      <c r="E121" s="23"/>
      <c r="F121" s="24"/>
      <c r="G121" s="50"/>
      <c r="H121" s="26"/>
      <c r="I121" s="21"/>
    </row>
    <row r="122" spans="1:9" ht="16.5" thickBot="1" x14ac:dyDescent="0.3">
      <c r="A122" s="10"/>
      <c r="B122" s="7" t="s">
        <v>71</v>
      </c>
      <c r="C122" s="7"/>
      <c r="D122" s="7"/>
      <c r="E122" s="7"/>
      <c r="F122" s="7"/>
      <c r="G122" s="47"/>
      <c r="H122" s="11"/>
      <c r="I122" s="9"/>
    </row>
    <row r="123" spans="1:9" ht="63.75" thickBot="1" x14ac:dyDescent="0.3">
      <c r="A123" s="10"/>
      <c r="B123" s="12" t="s">
        <v>4</v>
      </c>
      <c r="C123" s="13" t="s">
        <v>5</v>
      </c>
      <c r="D123" s="13" t="s">
        <v>6</v>
      </c>
      <c r="E123" s="13" t="s">
        <v>7</v>
      </c>
      <c r="F123" s="12" t="s">
        <v>8</v>
      </c>
      <c r="G123" s="48" t="s">
        <v>9</v>
      </c>
      <c r="H123" s="15" t="s">
        <v>10</v>
      </c>
      <c r="I123" s="9"/>
    </row>
    <row r="124" spans="1:9" ht="174" thickBot="1" x14ac:dyDescent="0.3">
      <c r="A124" s="10"/>
      <c r="B124" s="16">
        <v>30</v>
      </c>
      <c r="C124" s="17" t="s">
        <v>65</v>
      </c>
      <c r="D124" s="18" t="s">
        <v>17</v>
      </c>
      <c r="E124" s="18" t="s">
        <v>72</v>
      </c>
      <c r="F124" s="19">
        <v>6674.719000000001</v>
      </c>
      <c r="G124" s="49">
        <v>76.23</v>
      </c>
      <c r="H124" s="20">
        <f t="shared" ref="H124" si="28">G124*F124</f>
        <v>508813.82937000011</v>
      </c>
      <c r="I124" s="21"/>
    </row>
    <row r="125" spans="1:9" x14ac:dyDescent="0.25">
      <c r="A125" s="10"/>
      <c r="B125" s="22"/>
      <c r="C125" s="22"/>
      <c r="D125" s="23"/>
      <c r="E125" s="23"/>
      <c r="F125" s="24"/>
      <c r="G125" s="50"/>
      <c r="H125" s="26"/>
      <c r="I125" s="21"/>
    </row>
    <row r="126" spans="1:9" ht="16.5" thickBot="1" x14ac:dyDescent="0.3">
      <c r="A126" s="10"/>
      <c r="B126" s="7" t="s">
        <v>73</v>
      </c>
      <c r="C126" s="7"/>
      <c r="D126" s="7"/>
      <c r="E126" s="7"/>
      <c r="F126" s="7"/>
      <c r="G126" s="47"/>
      <c r="H126" s="11"/>
      <c r="I126" s="9"/>
    </row>
    <row r="127" spans="1:9" ht="63.75" thickBot="1" x14ac:dyDescent="0.3">
      <c r="A127" s="10"/>
      <c r="B127" s="12" t="s">
        <v>4</v>
      </c>
      <c r="C127" s="13" t="s">
        <v>5</v>
      </c>
      <c r="D127" s="13" t="s">
        <v>6</v>
      </c>
      <c r="E127" s="13" t="s">
        <v>7</v>
      </c>
      <c r="F127" s="12" t="s">
        <v>8</v>
      </c>
      <c r="G127" s="48" t="s">
        <v>9</v>
      </c>
      <c r="H127" s="15" t="s">
        <v>10</v>
      </c>
      <c r="I127" s="9"/>
    </row>
    <row r="128" spans="1:9" ht="16.5" thickBot="1" x14ac:dyDescent="0.3">
      <c r="A128" s="10"/>
      <c r="B128" s="16">
        <v>31</v>
      </c>
      <c r="C128" s="17" t="s">
        <v>65</v>
      </c>
      <c r="D128" s="18" t="s">
        <v>17</v>
      </c>
      <c r="E128" s="18" t="s">
        <v>74</v>
      </c>
      <c r="F128" s="19">
        <v>19.420000000000002</v>
      </c>
      <c r="G128" s="49">
        <v>90</v>
      </c>
      <c r="H128" s="20">
        <f t="shared" ref="H128" si="29">G128*F128</f>
        <v>1747.8000000000002</v>
      </c>
      <c r="I128" s="21"/>
    </row>
    <row r="129" spans="1:9" x14ac:dyDescent="0.25">
      <c r="A129" s="10"/>
      <c r="B129" s="22"/>
      <c r="C129" s="22"/>
      <c r="D129" s="23"/>
      <c r="E129" s="23"/>
      <c r="F129" s="24"/>
      <c r="G129" s="50"/>
      <c r="H129" s="26"/>
      <c r="I129" s="21"/>
    </row>
    <row r="130" spans="1:9" ht="16.5" thickBot="1" x14ac:dyDescent="0.3">
      <c r="A130" s="10"/>
      <c r="B130" s="7" t="s">
        <v>75</v>
      </c>
      <c r="C130" s="7"/>
      <c r="D130" s="7"/>
      <c r="E130" s="7"/>
      <c r="F130" s="7"/>
      <c r="G130" s="47"/>
      <c r="H130" s="11"/>
      <c r="I130" s="9"/>
    </row>
    <row r="131" spans="1:9" ht="63.75" thickBot="1" x14ac:dyDescent="0.3">
      <c r="A131" s="10"/>
      <c r="B131" s="12" t="s">
        <v>4</v>
      </c>
      <c r="C131" s="13" t="s">
        <v>5</v>
      </c>
      <c r="D131" s="13" t="s">
        <v>6</v>
      </c>
      <c r="E131" s="13" t="s">
        <v>7</v>
      </c>
      <c r="F131" s="12" t="s">
        <v>8</v>
      </c>
      <c r="G131" s="48" t="s">
        <v>9</v>
      </c>
      <c r="H131" s="15" t="s">
        <v>10</v>
      </c>
      <c r="I131" s="9"/>
    </row>
    <row r="132" spans="1:9" ht="16.5" thickBot="1" x14ac:dyDescent="0.3">
      <c r="A132" s="10"/>
      <c r="B132" s="16">
        <v>32</v>
      </c>
      <c r="C132" s="17" t="s">
        <v>65</v>
      </c>
      <c r="D132" s="18" t="s">
        <v>17</v>
      </c>
      <c r="E132" s="18" t="s">
        <v>605</v>
      </c>
      <c r="F132" s="19">
        <v>82.022999999999996</v>
      </c>
      <c r="G132" s="49">
        <v>108</v>
      </c>
      <c r="H132" s="20">
        <f t="shared" ref="H132" si="30">G132*F132</f>
        <v>8858.4840000000004</v>
      </c>
      <c r="I132" s="21"/>
    </row>
    <row r="133" spans="1:9" x14ac:dyDescent="0.25">
      <c r="A133" s="10"/>
      <c r="B133" s="22"/>
      <c r="C133" s="22"/>
      <c r="D133" s="23"/>
      <c r="E133" s="23"/>
      <c r="F133" s="24"/>
      <c r="G133" s="50"/>
      <c r="H133" s="26"/>
      <c r="I133" s="21"/>
    </row>
    <row r="134" spans="1:9" ht="16.5" thickBot="1" x14ac:dyDescent="0.3">
      <c r="A134" s="10"/>
      <c r="B134" s="7" t="s">
        <v>76</v>
      </c>
      <c r="C134" s="7"/>
      <c r="D134" s="7"/>
      <c r="E134" s="7"/>
      <c r="F134" s="7"/>
      <c r="G134" s="47"/>
      <c r="H134" s="11"/>
      <c r="I134" s="9"/>
    </row>
    <row r="135" spans="1:9" ht="63.75" thickBot="1" x14ac:dyDescent="0.3">
      <c r="A135" s="10"/>
      <c r="B135" s="12" t="s">
        <v>4</v>
      </c>
      <c r="C135" s="13" t="s">
        <v>5</v>
      </c>
      <c r="D135" s="13" t="s">
        <v>6</v>
      </c>
      <c r="E135" s="13" t="s">
        <v>7</v>
      </c>
      <c r="F135" s="12" t="s">
        <v>8</v>
      </c>
      <c r="G135" s="48" t="s">
        <v>9</v>
      </c>
      <c r="H135" s="15" t="s">
        <v>10</v>
      </c>
      <c r="I135" s="9"/>
    </row>
    <row r="136" spans="1:9" ht="16.5" thickBot="1" x14ac:dyDescent="0.3">
      <c r="A136" s="10"/>
      <c r="B136" s="16">
        <v>33</v>
      </c>
      <c r="C136" s="17" t="s">
        <v>65</v>
      </c>
      <c r="D136" s="18" t="s">
        <v>52</v>
      </c>
      <c r="E136" s="18" t="s">
        <v>604</v>
      </c>
      <c r="F136" s="19">
        <v>1470.2830000000001</v>
      </c>
      <c r="G136" s="49">
        <v>57.6</v>
      </c>
      <c r="H136" s="20">
        <f t="shared" ref="H136" si="31">G136*F136</f>
        <v>84688.300800000012</v>
      </c>
      <c r="I136" s="21"/>
    </row>
    <row r="137" spans="1:9" x14ac:dyDescent="0.25">
      <c r="A137" s="10"/>
      <c r="B137" s="22"/>
      <c r="C137" s="22"/>
      <c r="D137" s="23"/>
      <c r="E137" s="23"/>
      <c r="F137" s="24"/>
      <c r="G137" s="50"/>
      <c r="H137" s="26"/>
      <c r="I137" s="21"/>
    </row>
    <row r="138" spans="1:9" ht="16.5" thickBot="1" x14ac:dyDescent="0.3">
      <c r="A138" s="10"/>
      <c r="B138" s="7" t="s">
        <v>77</v>
      </c>
      <c r="C138" s="7"/>
      <c r="D138" s="7"/>
      <c r="E138" s="7"/>
      <c r="F138" s="7"/>
      <c r="G138" s="47"/>
      <c r="H138" s="11"/>
      <c r="I138" s="9"/>
    </row>
    <row r="139" spans="1:9" ht="63.75" thickBot="1" x14ac:dyDescent="0.3">
      <c r="A139" s="10"/>
      <c r="B139" s="12" t="s">
        <v>4</v>
      </c>
      <c r="C139" s="13" t="s">
        <v>5</v>
      </c>
      <c r="D139" s="13" t="s">
        <v>6</v>
      </c>
      <c r="E139" s="13" t="s">
        <v>7</v>
      </c>
      <c r="F139" s="12" t="s">
        <v>8</v>
      </c>
      <c r="G139" s="48" t="s">
        <v>9</v>
      </c>
      <c r="H139" s="15" t="s">
        <v>10</v>
      </c>
      <c r="I139" s="9"/>
    </row>
    <row r="140" spans="1:9" ht="16.5" thickBot="1" x14ac:dyDescent="0.3">
      <c r="A140" s="10"/>
      <c r="B140" s="16">
        <v>34</v>
      </c>
      <c r="C140" s="17" t="s">
        <v>65</v>
      </c>
      <c r="D140" s="18" t="s">
        <v>52</v>
      </c>
      <c r="E140" s="18" t="s">
        <v>603</v>
      </c>
      <c r="F140" s="19">
        <v>1867.3</v>
      </c>
      <c r="G140" s="49">
        <v>67.5</v>
      </c>
      <c r="H140" s="20">
        <f t="shared" ref="H140" si="32">G140*F140</f>
        <v>126042.75</v>
      </c>
      <c r="I140" s="21"/>
    </row>
    <row r="141" spans="1:9" x14ac:dyDescent="0.25">
      <c r="A141" s="10"/>
      <c r="B141" s="22"/>
      <c r="C141" s="22"/>
      <c r="D141" s="23"/>
      <c r="E141" s="23"/>
      <c r="F141" s="24"/>
      <c r="G141" s="50"/>
      <c r="H141" s="26"/>
      <c r="I141" s="21"/>
    </row>
    <row r="142" spans="1:9" ht="16.5" thickBot="1" x14ac:dyDescent="0.3">
      <c r="A142" s="10"/>
      <c r="B142" s="7" t="s">
        <v>78</v>
      </c>
      <c r="C142" s="7"/>
      <c r="D142" s="7"/>
      <c r="E142" s="7"/>
      <c r="F142" s="7"/>
      <c r="G142" s="47"/>
      <c r="H142" s="11"/>
      <c r="I142" s="9"/>
    </row>
    <row r="143" spans="1:9" ht="63.75" thickBot="1" x14ac:dyDescent="0.3">
      <c r="A143" s="10"/>
      <c r="B143" s="12" t="s">
        <v>4</v>
      </c>
      <c r="C143" s="13" t="s">
        <v>5</v>
      </c>
      <c r="D143" s="13" t="s">
        <v>6</v>
      </c>
      <c r="E143" s="13" t="s">
        <v>7</v>
      </c>
      <c r="F143" s="12" t="s">
        <v>8</v>
      </c>
      <c r="G143" s="48" t="s">
        <v>9</v>
      </c>
      <c r="H143" s="15" t="s">
        <v>10</v>
      </c>
      <c r="I143" s="9"/>
    </row>
    <row r="144" spans="1:9" ht="63.75" thickBot="1" x14ac:dyDescent="0.3">
      <c r="A144" s="10"/>
      <c r="B144" s="16">
        <v>35</v>
      </c>
      <c r="C144" s="17" t="s">
        <v>65</v>
      </c>
      <c r="D144" s="18" t="s">
        <v>52</v>
      </c>
      <c r="E144" s="18" t="s">
        <v>79</v>
      </c>
      <c r="F144" s="19">
        <v>4763.7040000000006</v>
      </c>
      <c r="G144" s="49">
        <v>76.23</v>
      </c>
      <c r="H144" s="20">
        <f t="shared" ref="H144" si="33">G144*F144</f>
        <v>363137.15592000005</v>
      </c>
      <c r="I144" s="21"/>
    </row>
    <row r="145" spans="1:9" x14ac:dyDescent="0.25">
      <c r="A145" s="10"/>
      <c r="B145" s="22"/>
      <c r="C145" s="22"/>
      <c r="D145" s="23"/>
      <c r="E145" s="23"/>
      <c r="F145" s="24"/>
      <c r="G145" s="50"/>
      <c r="H145" s="26"/>
      <c r="I145" s="21"/>
    </row>
    <row r="146" spans="1:9" ht="16.5" thickBot="1" x14ac:dyDescent="0.3">
      <c r="A146" s="10"/>
      <c r="B146" s="7" t="s">
        <v>80</v>
      </c>
      <c r="C146" s="7"/>
      <c r="D146" s="7"/>
      <c r="E146" s="7"/>
      <c r="F146" s="7"/>
      <c r="G146" s="47"/>
      <c r="H146" s="11"/>
      <c r="I146" s="9"/>
    </row>
    <row r="147" spans="1:9" ht="63.75" thickBot="1" x14ac:dyDescent="0.3">
      <c r="A147" s="10"/>
      <c r="B147" s="12" t="s">
        <v>4</v>
      </c>
      <c r="C147" s="13" t="s">
        <v>5</v>
      </c>
      <c r="D147" s="13" t="s">
        <v>6</v>
      </c>
      <c r="E147" s="13" t="s">
        <v>7</v>
      </c>
      <c r="F147" s="12" t="s">
        <v>8</v>
      </c>
      <c r="G147" s="48" t="s">
        <v>9</v>
      </c>
      <c r="H147" s="15" t="s">
        <v>10</v>
      </c>
      <c r="I147" s="9"/>
    </row>
    <row r="148" spans="1:9" ht="16.5" thickBot="1" x14ac:dyDescent="0.3">
      <c r="A148" s="10"/>
      <c r="B148" s="16">
        <v>36</v>
      </c>
      <c r="C148" s="17" t="s">
        <v>65</v>
      </c>
      <c r="D148" s="18" t="s">
        <v>52</v>
      </c>
      <c r="E148" s="18" t="s">
        <v>81</v>
      </c>
      <c r="F148" s="19">
        <v>130</v>
      </c>
      <c r="G148" s="49">
        <v>87.3</v>
      </c>
      <c r="H148" s="20">
        <f t="shared" ref="H148" si="34">G148*F148</f>
        <v>11349</v>
      </c>
      <c r="I148" s="21"/>
    </row>
    <row r="149" spans="1:9" x14ac:dyDescent="0.25">
      <c r="A149" s="10"/>
      <c r="B149" s="22"/>
      <c r="C149" s="22"/>
      <c r="D149" s="23"/>
      <c r="E149" s="23"/>
      <c r="F149" s="24"/>
      <c r="G149" s="50"/>
      <c r="H149" s="26"/>
      <c r="I149" s="21"/>
    </row>
    <row r="150" spans="1:9" ht="16.5" thickBot="1" x14ac:dyDescent="0.3">
      <c r="A150" s="10"/>
      <c r="B150" s="7" t="s">
        <v>82</v>
      </c>
      <c r="C150" s="7"/>
      <c r="D150" s="7"/>
      <c r="E150" s="7"/>
      <c r="F150" s="7"/>
      <c r="G150" s="47"/>
      <c r="H150" s="11"/>
      <c r="I150" s="9"/>
    </row>
    <row r="151" spans="1:9" ht="63.75" thickBot="1" x14ac:dyDescent="0.3">
      <c r="A151" s="10"/>
      <c r="B151" s="12" t="s">
        <v>4</v>
      </c>
      <c r="C151" s="13" t="s">
        <v>5</v>
      </c>
      <c r="D151" s="13" t="s">
        <v>6</v>
      </c>
      <c r="E151" s="13" t="s">
        <v>7</v>
      </c>
      <c r="F151" s="12" t="s">
        <v>8</v>
      </c>
      <c r="G151" s="48" t="s">
        <v>9</v>
      </c>
      <c r="H151" s="15" t="s">
        <v>10</v>
      </c>
      <c r="I151" s="9"/>
    </row>
    <row r="152" spans="1:9" ht="16.5" thickBot="1" x14ac:dyDescent="0.3">
      <c r="A152" s="10"/>
      <c r="B152" s="16">
        <v>37</v>
      </c>
      <c r="C152" s="17" t="s">
        <v>65</v>
      </c>
      <c r="D152" s="18" t="s">
        <v>52</v>
      </c>
      <c r="E152" s="18" t="s">
        <v>602</v>
      </c>
      <c r="F152" s="19">
        <v>85.4</v>
      </c>
      <c r="G152" s="49">
        <v>108</v>
      </c>
      <c r="H152" s="20">
        <f t="shared" ref="H152" si="35">G152*F152</f>
        <v>9223.2000000000007</v>
      </c>
      <c r="I152" s="21"/>
    </row>
    <row r="153" spans="1:9" x14ac:dyDescent="0.25">
      <c r="A153" s="10"/>
      <c r="B153" s="22"/>
      <c r="C153" s="22"/>
      <c r="D153" s="23"/>
      <c r="E153" s="23"/>
      <c r="F153" s="24"/>
      <c r="G153" s="50"/>
      <c r="H153" s="26"/>
      <c r="I153" s="21"/>
    </row>
    <row r="154" spans="1:9" ht="16.5" thickBot="1" x14ac:dyDescent="0.3">
      <c r="A154" s="10"/>
      <c r="B154" s="7" t="s">
        <v>83</v>
      </c>
      <c r="C154" s="7"/>
      <c r="D154" s="7"/>
      <c r="E154" s="7"/>
      <c r="F154" s="7"/>
      <c r="G154" s="47"/>
      <c r="H154" s="11"/>
      <c r="I154" s="9"/>
    </row>
    <row r="155" spans="1:9" ht="63.75" thickBot="1" x14ac:dyDescent="0.3">
      <c r="A155" s="10"/>
      <c r="B155" s="12" t="s">
        <v>4</v>
      </c>
      <c r="C155" s="13" t="s">
        <v>5</v>
      </c>
      <c r="D155" s="13" t="s">
        <v>6</v>
      </c>
      <c r="E155" s="13" t="s">
        <v>7</v>
      </c>
      <c r="F155" s="12" t="s">
        <v>8</v>
      </c>
      <c r="G155" s="48" t="s">
        <v>9</v>
      </c>
      <c r="H155" s="15" t="s">
        <v>10</v>
      </c>
      <c r="I155" s="9"/>
    </row>
    <row r="156" spans="1:9" ht="16.5" thickBot="1" x14ac:dyDescent="0.3">
      <c r="A156" s="10"/>
      <c r="B156" s="16">
        <v>38</v>
      </c>
      <c r="C156" s="17" t="s">
        <v>65</v>
      </c>
      <c r="D156" s="18" t="s">
        <v>52</v>
      </c>
      <c r="E156" s="18" t="s">
        <v>601</v>
      </c>
      <c r="F156" s="19">
        <v>64</v>
      </c>
      <c r="G156" s="49">
        <v>117</v>
      </c>
      <c r="H156" s="20">
        <f t="shared" ref="H156" si="36">G156*F156</f>
        <v>7488</v>
      </c>
      <c r="I156" s="21"/>
    </row>
    <row r="157" spans="1:9" x14ac:dyDescent="0.25">
      <c r="A157" s="10"/>
      <c r="B157" s="22"/>
      <c r="C157" s="22"/>
      <c r="D157" s="23"/>
      <c r="E157" s="23"/>
      <c r="F157" s="24"/>
      <c r="G157" s="50"/>
      <c r="H157" s="26"/>
      <c r="I157" s="21"/>
    </row>
    <row r="158" spans="1:9" ht="16.5" thickBot="1" x14ac:dyDescent="0.3">
      <c r="A158" s="10"/>
      <c r="B158" s="7" t="s">
        <v>84</v>
      </c>
      <c r="C158" s="7"/>
      <c r="D158" s="7"/>
      <c r="E158" s="7"/>
      <c r="F158" s="7"/>
      <c r="G158" s="47"/>
      <c r="H158" s="11"/>
      <c r="I158" s="9"/>
    </row>
    <row r="159" spans="1:9" ht="63.75" thickBot="1" x14ac:dyDescent="0.3">
      <c r="A159" s="10"/>
      <c r="B159" s="12" t="s">
        <v>4</v>
      </c>
      <c r="C159" s="13" t="s">
        <v>5</v>
      </c>
      <c r="D159" s="13" t="s">
        <v>6</v>
      </c>
      <c r="E159" s="13" t="s">
        <v>7</v>
      </c>
      <c r="F159" s="12" t="s">
        <v>8</v>
      </c>
      <c r="G159" s="48" t="s">
        <v>9</v>
      </c>
      <c r="H159" s="15" t="s">
        <v>10</v>
      </c>
      <c r="I159" s="9"/>
    </row>
    <row r="160" spans="1:9" ht="16.5" thickBot="1" x14ac:dyDescent="0.3">
      <c r="A160" s="10"/>
      <c r="B160" s="16">
        <v>39</v>
      </c>
      <c r="C160" s="17" t="s">
        <v>65</v>
      </c>
      <c r="D160" s="18" t="s">
        <v>52</v>
      </c>
      <c r="E160" s="18" t="s">
        <v>600</v>
      </c>
      <c r="F160" s="19">
        <v>8.984</v>
      </c>
      <c r="G160" s="49">
        <v>142.65</v>
      </c>
      <c r="H160" s="20">
        <f t="shared" ref="H160" si="37">G160*F160</f>
        <v>1281.5676000000001</v>
      </c>
      <c r="I160" s="21"/>
    </row>
    <row r="161" spans="1:9" x14ac:dyDescent="0.25">
      <c r="A161" s="10"/>
      <c r="B161" s="22"/>
      <c r="C161" s="22"/>
      <c r="D161" s="23"/>
      <c r="E161" s="23"/>
      <c r="F161" s="24"/>
      <c r="G161" s="50"/>
      <c r="H161" s="26"/>
      <c r="I161" s="21"/>
    </row>
    <row r="162" spans="1:9" ht="16.5" thickBot="1" x14ac:dyDescent="0.3">
      <c r="A162" s="10"/>
      <c r="B162" s="7" t="s">
        <v>85</v>
      </c>
      <c r="C162" s="7"/>
      <c r="D162" s="7"/>
      <c r="E162" s="7"/>
      <c r="F162" s="7"/>
      <c r="G162" s="47"/>
      <c r="H162" s="11"/>
      <c r="I162" s="9"/>
    </row>
    <row r="163" spans="1:9" ht="63.75" thickBot="1" x14ac:dyDescent="0.3">
      <c r="A163" s="10"/>
      <c r="B163" s="12" t="s">
        <v>4</v>
      </c>
      <c r="C163" s="13" t="s">
        <v>5</v>
      </c>
      <c r="D163" s="13" t="s">
        <v>6</v>
      </c>
      <c r="E163" s="13" t="s">
        <v>7</v>
      </c>
      <c r="F163" s="12" t="s">
        <v>8</v>
      </c>
      <c r="G163" s="48" t="s">
        <v>9</v>
      </c>
      <c r="H163" s="15" t="s">
        <v>10</v>
      </c>
      <c r="I163" s="9"/>
    </row>
    <row r="164" spans="1:9" ht="16.5" thickBot="1" x14ac:dyDescent="0.3">
      <c r="A164" s="10"/>
      <c r="B164" s="16">
        <v>40</v>
      </c>
      <c r="C164" s="17" t="s">
        <v>65</v>
      </c>
      <c r="D164" s="18" t="s">
        <v>52</v>
      </c>
      <c r="E164" s="18" t="s">
        <v>599</v>
      </c>
      <c r="F164" s="19">
        <v>25</v>
      </c>
      <c r="G164" s="49">
        <v>212.4</v>
      </c>
      <c r="H164" s="20">
        <f t="shared" ref="H164" si="38">G164*F164</f>
        <v>5310</v>
      </c>
      <c r="I164" s="21"/>
    </row>
    <row r="165" spans="1:9" x14ac:dyDescent="0.25">
      <c r="A165" s="10"/>
      <c r="B165" s="22"/>
      <c r="C165" s="22"/>
      <c r="D165" s="23"/>
      <c r="E165" s="23"/>
      <c r="F165" s="24"/>
      <c r="G165" s="50"/>
      <c r="H165" s="26"/>
      <c r="I165" s="21"/>
    </row>
    <row r="166" spans="1:9" ht="16.5" thickBot="1" x14ac:dyDescent="0.3">
      <c r="A166" s="10"/>
      <c r="B166" s="7" t="s">
        <v>87</v>
      </c>
      <c r="C166" s="7"/>
      <c r="D166" s="7"/>
      <c r="E166" s="7"/>
      <c r="F166" s="7"/>
      <c r="G166" s="47"/>
      <c r="H166" s="11"/>
      <c r="I166" s="9"/>
    </row>
    <row r="167" spans="1:9" ht="63.75" thickBot="1" x14ac:dyDescent="0.3">
      <c r="A167" s="10"/>
      <c r="B167" s="12" t="s">
        <v>4</v>
      </c>
      <c r="C167" s="13" t="s">
        <v>5</v>
      </c>
      <c r="D167" s="13" t="s">
        <v>6</v>
      </c>
      <c r="E167" s="13" t="s">
        <v>7</v>
      </c>
      <c r="F167" s="12" t="s">
        <v>8</v>
      </c>
      <c r="G167" s="48" t="s">
        <v>9</v>
      </c>
      <c r="H167" s="15" t="s">
        <v>10</v>
      </c>
      <c r="I167" s="9"/>
    </row>
    <row r="168" spans="1:9" ht="16.5" thickBot="1" x14ac:dyDescent="0.3">
      <c r="A168" s="10"/>
      <c r="B168" s="16">
        <v>41</v>
      </c>
      <c r="C168" s="17" t="s">
        <v>65</v>
      </c>
      <c r="D168" s="18" t="s">
        <v>88</v>
      </c>
      <c r="E168" s="18" t="s">
        <v>598</v>
      </c>
      <c r="F168" s="19">
        <v>20.779</v>
      </c>
      <c r="G168" s="49">
        <v>46.800000000000004</v>
      </c>
      <c r="H168" s="20">
        <f t="shared" ref="H168" si="39">G168*F168</f>
        <v>972.45720000000006</v>
      </c>
      <c r="I168" s="21"/>
    </row>
    <row r="169" spans="1:9" x14ac:dyDescent="0.25">
      <c r="A169" s="10"/>
      <c r="B169" s="22"/>
      <c r="C169" s="22"/>
      <c r="D169" s="23"/>
      <c r="E169" s="23"/>
      <c r="F169" s="24"/>
      <c r="G169" s="50"/>
      <c r="H169" s="26"/>
      <c r="I169" s="21"/>
    </row>
    <row r="170" spans="1:9" ht="16.5" thickBot="1" x14ac:dyDescent="0.3">
      <c r="A170" s="10"/>
      <c r="B170" s="7" t="s">
        <v>89</v>
      </c>
      <c r="C170" s="7"/>
      <c r="D170" s="7"/>
      <c r="E170" s="7"/>
      <c r="F170" s="7"/>
      <c r="G170" s="47"/>
      <c r="H170" s="11"/>
      <c r="I170" s="9"/>
    </row>
    <row r="171" spans="1:9" ht="63.75" thickBot="1" x14ac:dyDescent="0.3">
      <c r="A171" s="10"/>
      <c r="B171" s="12" t="s">
        <v>4</v>
      </c>
      <c r="C171" s="13" t="s">
        <v>5</v>
      </c>
      <c r="D171" s="13" t="s">
        <v>6</v>
      </c>
      <c r="E171" s="13" t="s">
        <v>7</v>
      </c>
      <c r="F171" s="12" t="s">
        <v>8</v>
      </c>
      <c r="G171" s="48" t="s">
        <v>9</v>
      </c>
      <c r="H171" s="15" t="s">
        <v>10</v>
      </c>
      <c r="I171" s="9"/>
    </row>
    <row r="172" spans="1:9" ht="16.5" thickBot="1" x14ac:dyDescent="0.3">
      <c r="A172" s="10"/>
      <c r="B172" s="16">
        <v>42</v>
      </c>
      <c r="C172" s="17" t="s">
        <v>65</v>
      </c>
      <c r="D172" s="18" t="s">
        <v>88</v>
      </c>
      <c r="E172" s="18" t="s">
        <v>90</v>
      </c>
      <c r="F172" s="19">
        <v>3.5680000000000001</v>
      </c>
      <c r="G172" s="49">
        <v>83.7</v>
      </c>
      <c r="H172" s="20">
        <f t="shared" ref="H172" si="40">G172*F172</f>
        <v>298.64160000000004</v>
      </c>
      <c r="I172" s="21"/>
    </row>
    <row r="173" spans="1:9" x14ac:dyDescent="0.25">
      <c r="G173" s="50"/>
      <c r="H173" s="26"/>
    </row>
    <row r="174" spans="1:9" ht="16.5" thickBot="1" x14ac:dyDescent="0.3">
      <c r="A174" s="10"/>
      <c r="B174" s="7" t="s">
        <v>91</v>
      </c>
      <c r="C174" s="7"/>
      <c r="D174" s="7"/>
      <c r="E174" s="7"/>
      <c r="F174" s="7"/>
      <c r="G174" s="47"/>
      <c r="H174" s="11"/>
      <c r="I174" s="9"/>
    </row>
    <row r="175" spans="1:9" ht="63.75" thickBot="1" x14ac:dyDescent="0.3">
      <c r="A175" s="10"/>
      <c r="B175" s="12" t="s">
        <v>4</v>
      </c>
      <c r="C175" s="13" t="s">
        <v>5</v>
      </c>
      <c r="D175" s="13" t="s">
        <v>6</v>
      </c>
      <c r="E175" s="14" t="s">
        <v>7</v>
      </c>
      <c r="F175" s="28" t="s">
        <v>8</v>
      </c>
      <c r="G175" s="48" t="s">
        <v>9</v>
      </c>
      <c r="H175" s="15" t="s">
        <v>10</v>
      </c>
      <c r="I175" s="9"/>
    </row>
    <row r="176" spans="1:9" ht="16.5" thickBot="1" x14ac:dyDescent="0.3">
      <c r="A176" s="10"/>
      <c r="B176" s="16">
        <v>43</v>
      </c>
      <c r="C176" s="17" t="s">
        <v>11</v>
      </c>
      <c r="D176" s="29" t="s">
        <v>92</v>
      </c>
      <c r="E176" s="18" t="s">
        <v>93</v>
      </c>
      <c r="F176" s="30">
        <v>486.15</v>
      </c>
      <c r="G176" s="49">
        <v>53.055000000000007</v>
      </c>
      <c r="H176" s="20">
        <f t="shared" ref="H176" si="41">G176*F176</f>
        <v>25792.688250000003</v>
      </c>
      <c r="I176" s="21"/>
    </row>
    <row r="177" spans="1:9" x14ac:dyDescent="0.25">
      <c r="A177" s="10"/>
      <c r="B177" s="22"/>
      <c r="C177" s="22"/>
      <c r="D177" s="22"/>
      <c r="E177" s="22"/>
      <c r="F177" s="22"/>
      <c r="G177" s="50"/>
      <c r="H177" s="26"/>
      <c r="I177" s="21"/>
    </row>
    <row r="178" spans="1:9" ht="16.5" thickBot="1" x14ac:dyDescent="0.3">
      <c r="A178" s="10"/>
      <c r="B178" s="7" t="s">
        <v>94</v>
      </c>
      <c r="C178" s="7"/>
      <c r="D178" s="7"/>
      <c r="E178" s="7"/>
      <c r="F178" s="7"/>
      <c r="G178" s="47"/>
      <c r="H178" s="11"/>
      <c r="I178" s="9"/>
    </row>
    <row r="179" spans="1:9" ht="63.75" thickBot="1" x14ac:dyDescent="0.3">
      <c r="A179" s="10"/>
      <c r="B179" s="12" t="s">
        <v>4</v>
      </c>
      <c r="C179" s="13" t="s">
        <v>5</v>
      </c>
      <c r="D179" s="13" t="s">
        <v>6</v>
      </c>
      <c r="E179" s="14" t="s">
        <v>7</v>
      </c>
      <c r="F179" s="28" t="s">
        <v>8</v>
      </c>
      <c r="G179" s="48" t="s">
        <v>9</v>
      </c>
      <c r="H179" s="15" t="s">
        <v>10</v>
      </c>
      <c r="I179" s="9"/>
    </row>
    <row r="180" spans="1:9" ht="16.5" thickBot="1" x14ac:dyDescent="0.3">
      <c r="A180" s="10"/>
      <c r="B180" s="16">
        <v>44</v>
      </c>
      <c r="C180" s="17" t="s">
        <v>11</v>
      </c>
      <c r="D180" s="29" t="s">
        <v>92</v>
      </c>
      <c r="E180" s="18" t="s">
        <v>95</v>
      </c>
      <c r="F180" s="31">
        <v>141.63</v>
      </c>
      <c r="G180" s="49">
        <v>94.348800000000011</v>
      </c>
      <c r="H180" s="20">
        <f t="shared" ref="H180" si="42">G180*F180</f>
        <v>13362.620544000001</v>
      </c>
      <c r="I180" s="21"/>
    </row>
    <row r="181" spans="1:9" x14ac:dyDescent="0.25">
      <c r="A181" s="10"/>
      <c r="B181" s="22"/>
      <c r="C181" s="22"/>
      <c r="D181" s="22"/>
      <c r="E181" s="22"/>
      <c r="F181" s="22"/>
      <c r="G181" s="50"/>
      <c r="H181" s="26"/>
      <c r="I181" s="21"/>
    </row>
    <row r="182" spans="1:9" ht="16.5" thickBot="1" x14ac:dyDescent="0.3">
      <c r="A182" s="10"/>
      <c r="B182" s="7" t="s">
        <v>96</v>
      </c>
      <c r="C182" s="7"/>
      <c r="D182" s="7"/>
      <c r="E182" s="7"/>
      <c r="F182" s="7"/>
      <c r="G182" s="47"/>
      <c r="H182" s="11"/>
      <c r="I182" s="21"/>
    </row>
    <row r="183" spans="1:9" ht="63.75" thickBot="1" x14ac:dyDescent="0.3">
      <c r="A183" s="10"/>
      <c r="B183" s="12" t="s">
        <v>4</v>
      </c>
      <c r="C183" s="13" t="s">
        <v>5</v>
      </c>
      <c r="D183" s="14" t="s">
        <v>6</v>
      </c>
      <c r="E183" s="14" t="s">
        <v>7</v>
      </c>
      <c r="F183" s="12" t="s">
        <v>8</v>
      </c>
      <c r="G183" s="48" t="s">
        <v>9</v>
      </c>
      <c r="H183" s="15" t="s">
        <v>10</v>
      </c>
      <c r="I183" s="21"/>
    </row>
    <row r="184" spans="1:9" ht="16.5" thickBot="1" x14ac:dyDescent="0.3">
      <c r="A184" s="10"/>
      <c r="B184" s="16">
        <v>45</v>
      </c>
      <c r="C184" s="17" t="s">
        <v>11</v>
      </c>
      <c r="D184" s="18" t="s">
        <v>17</v>
      </c>
      <c r="E184" s="18" t="s">
        <v>97</v>
      </c>
      <c r="F184" s="32">
        <v>322.89999999999998</v>
      </c>
      <c r="G184" s="49">
        <v>40.823999999999998</v>
      </c>
      <c r="H184" s="20">
        <f t="shared" ref="H184" si="43">G184*F184</f>
        <v>13182.069599999999</v>
      </c>
      <c r="I184" s="21"/>
    </row>
    <row r="185" spans="1:9" x14ac:dyDescent="0.25">
      <c r="A185" s="10"/>
      <c r="B185" s="22"/>
      <c r="C185" s="22"/>
      <c r="D185" s="22"/>
      <c r="E185" s="22"/>
      <c r="F185" s="22"/>
      <c r="G185" s="50"/>
      <c r="H185" s="26"/>
      <c r="I185" s="9"/>
    </row>
    <row r="186" spans="1:9" ht="16.5" thickBot="1" x14ac:dyDescent="0.3">
      <c r="A186" s="10"/>
      <c r="B186" s="7" t="s">
        <v>98</v>
      </c>
      <c r="C186" s="7"/>
      <c r="D186" s="7"/>
      <c r="E186" s="7"/>
      <c r="F186" s="7"/>
      <c r="G186" s="47"/>
      <c r="H186" s="11"/>
      <c r="I186" s="9"/>
    </row>
    <row r="187" spans="1:9" ht="63.75" thickBot="1" x14ac:dyDescent="0.3">
      <c r="A187" s="10"/>
      <c r="B187" s="12" t="s">
        <v>4</v>
      </c>
      <c r="C187" s="13" t="s">
        <v>5</v>
      </c>
      <c r="D187" s="14" t="s">
        <v>6</v>
      </c>
      <c r="E187" s="14" t="s">
        <v>7</v>
      </c>
      <c r="F187" s="12" t="s">
        <v>8</v>
      </c>
      <c r="G187" s="48" t="s">
        <v>9</v>
      </c>
      <c r="H187" s="15" t="s">
        <v>10</v>
      </c>
      <c r="I187" s="9"/>
    </row>
    <row r="188" spans="1:9" ht="16.5" thickBot="1" x14ac:dyDescent="0.3">
      <c r="A188" s="10"/>
      <c r="B188" s="16">
        <v>46</v>
      </c>
      <c r="C188" s="17" t="s">
        <v>11</v>
      </c>
      <c r="D188" s="18" t="s">
        <v>17</v>
      </c>
      <c r="E188" s="18" t="s">
        <v>99</v>
      </c>
      <c r="F188" s="19">
        <v>1150.8800000000001</v>
      </c>
      <c r="G188" s="49">
        <v>34.020000000000003</v>
      </c>
      <c r="H188" s="20">
        <f t="shared" ref="H188" si="44">G188*F188</f>
        <v>39152.937600000005</v>
      </c>
      <c r="I188" s="21"/>
    </row>
    <row r="189" spans="1:9" x14ac:dyDescent="0.25">
      <c r="A189" s="10"/>
      <c r="B189" s="22" t="s">
        <v>633</v>
      </c>
      <c r="C189" s="22"/>
      <c r="D189" s="22"/>
      <c r="E189" s="22"/>
      <c r="F189" s="22"/>
      <c r="G189" s="50"/>
      <c r="H189" s="26"/>
      <c r="I189" s="21"/>
    </row>
    <row r="190" spans="1:9" ht="16.5" thickBot="1" x14ac:dyDescent="0.3">
      <c r="A190" s="10"/>
      <c r="B190" s="7" t="s">
        <v>100</v>
      </c>
      <c r="C190" s="7"/>
      <c r="D190" s="7"/>
      <c r="E190" s="7"/>
      <c r="F190" s="7"/>
      <c r="G190" s="47"/>
      <c r="H190" s="11"/>
      <c r="I190" s="21"/>
    </row>
    <row r="191" spans="1:9" ht="63.75" thickBot="1" x14ac:dyDescent="0.3">
      <c r="A191" s="10"/>
      <c r="B191" s="12" t="s">
        <v>4</v>
      </c>
      <c r="C191" s="14" t="s">
        <v>5</v>
      </c>
      <c r="D191" s="14" t="s">
        <v>6</v>
      </c>
      <c r="E191" s="14" t="s">
        <v>7</v>
      </c>
      <c r="F191" s="12" t="s">
        <v>8</v>
      </c>
      <c r="G191" s="48" t="s">
        <v>9</v>
      </c>
      <c r="H191" s="15" t="s">
        <v>10</v>
      </c>
      <c r="I191" s="21"/>
    </row>
    <row r="192" spans="1:9" ht="16.5" thickBot="1" x14ac:dyDescent="0.3">
      <c r="A192" s="10"/>
      <c r="B192" s="16">
        <v>47</v>
      </c>
      <c r="C192" s="16" t="s">
        <v>11</v>
      </c>
      <c r="D192" s="18" t="s">
        <v>17</v>
      </c>
      <c r="E192" s="18" t="s">
        <v>101</v>
      </c>
      <c r="F192" s="32">
        <v>1119.78</v>
      </c>
      <c r="G192" s="49">
        <v>87.48</v>
      </c>
      <c r="H192" s="20">
        <f t="shared" ref="H192" si="45">G192*F192</f>
        <v>97958.354399999997</v>
      </c>
      <c r="I192" s="21"/>
    </row>
    <row r="193" spans="1:9" x14ac:dyDescent="0.25">
      <c r="A193" s="10"/>
      <c r="B193" s="22"/>
      <c r="C193" s="22"/>
      <c r="D193" s="22"/>
      <c r="E193" s="22"/>
      <c r="F193" s="22"/>
      <c r="G193" s="50"/>
      <c r="H193" s="26"/>
      <c r="I193" s="21"/>
    </row>
    <row r="194" spans="1:9" ht="16.5" thickBot="1" x14ac:dyDescent="0.3">
      <c r="A194" s="10"/>
      <c r="B194" s="7" t="s">
        <v>102</v>
      </c>
      <c r="C194" s="7"/>
      <c r="D194" s="7"/>
      <c r="E194" s="7"/>
      <c r="F194" s="7"/>
      <c r="G194" s="47"/>
      <c r="H194" s="11"/>
      <c r="I194" s="21"/>
    </row>
    <row r="195" spans="1:9" ht="63.75" thickBot="1" x14ac:dyDescent="0.3">
      <c r="A195" s="10"/>
      <c r="B195" s="12" t="s">
        <v>4</v>
      </c>
      <c r="C195" s="14" t="s">
        <v>5</v>
      </c>
      <c r="D195" s="14" t="s">
        <v>6</v>
      </c>
      <c r="E195" s="14" t="s">
        <v>7</v>
      </c>
      <c r="F195" s="12" t="s">
        <v>8</v>
      </c>
      <c r="G195" s="48" t="s">
        <v>9</v>
      </c>
      <c r="H195" s="15" t="s">
        <v>10</v>
      </c>
      <c r="I195" s="21"/>
    </row>
    <row r="196" spans="1:9" ht="16.5" thickBot="1" x14ac:dyDescent="0.3">
      <c r="A196" s="10"/>
      <c r="B196" s="16">
        <v>48</v>
      </c>
      <c r="C196" s="16" t="s">
        <v>11</v>
      </c>
      <c r="D196" s="18" t="s">
        <v>17</v>
      </c>
      <c r="E196" s="18" t="s">
        <v>103</v>
      </c>
      <c r="F196" s="32">
        <v>4184.49</v>
      </c>
      <c r="G196" s="49">
        <v>97.2</v>
      </c>
      <c r="H196" s="20">
        <f t="shared" ref="H196" si="46">G196*F196</f>
        <v>406732.42800000001</v>
      </c>
      <c r="I196" s="21"/>
    </row>
    <row r="197" spans="1:9" x14ac:dyDescent="0.25">
      <c r="A197" s="10"/>
      <c r="B197" s="22"/>
      <c r="C197" s="22"/>
      <c r="D197" s="22"/>
      <c r="E197" s="22"/>
      <c r="F197" s="22"/>
      <c r="G197" s="50"/>
      <c r="H197" s="26"/>
      <c r="I197" s="21"/>
    </row>
    <row r="198" spans="1:9" ht="16.5" thickBot="1" x14ac:dyDescent="0.3">
      <c r="A198" s="10"/>
      <c r="B198" s="7" t="s">
        <v>634</v>
      </c>
      <c r="C198" s="7"/>
      <c r="D198" s="7"/>
      <c r="E198" s="7"/>
      <c r="F198" s="7"/>
      <c r="G198" s="47"/>
      <c r="H198" s="11"/>
      <c r="I198" s="21"/>
    </row>
    <row r="199" spans="1:9" ht="63.75" thickBot="1" x14ac:dyDescent="0.3">
      <c r="A199" s="10"/>
      <c r="B199" s="12" t="s">
        <v>4</v>
      </c>
      <c r="C199" s="14" t="s">
        <v>5</v>
      </c>
      <c r="D199" s="14" t="s">
        <v>6</v>
      </c>
      <c r="E199" s="14" t="s">
        <v>7</v>
      </c>
      <c r="F199" s="12" t="s">
        <v>8</v>
      </c>
      <c r="G199" s="48" t="s">
        <v>9</v>
      </c>
      <c r="H199" s="15" t="s">
        <v>10</v>
      </c>
      <c r="I199" s="21"/>
    </row>
    <row r="200" spans="1:9" ht="32.25" thickBot="1" x14ac:dyDescent="0.3">
      <c r="A200" s="10"/>
      <c r="B200" s="16">
        <v>49</v>
      </c>
      <c r="C200" s="16" t="s">
        <v>65</v>
      </c>
      <c r="D200" s="18" t="s">
        <v>614</v>
      </c>
      <c r="E200" s="18" t="s">
        <v>615</v>
      </c>
      <c r="F200" s="32">
        <v>230.53</v>
      </c>
      <c r="G200" s="49">
        <v>551.12400000000002</v>
      </c>
      <c r="H200" s="20">
        <f>G200*F200</f>
        <v>127050.61572</v>
      </c>
      <c r="I200" s="21"/>
    </row>
    <row r="201" spans="1:9" x14ac:dyDescent="0.25">
      <c r="A201" s="10"/>
      <c r="B201" s="22"/>
      <c r="C201" s="22"/>
      <c r="D201" s="22"/>
      <c r="E201" s="22"/>
      <c r="F201" s="22"/>
      <c r="G201" s="50"/>
      <c r="H201" s="26"/>
      <c r="I201" s="21"/>
    </row>
    <row r="202" spans="1:9" ht="16.5" thickBot="1" x14ac:dyDescent="0.3">
      <c r="A202" s="10"/>
      <c r="B202" s="7" t="s">
        <v>635</v>
      </c>
      <c r="C202" s="7"/>
      <c r="D202" s="7"/>
      <c r="E202" s="7"/>
      <c r="F202" s="7"/>
      <c r="G202" s="47"/>
      <c r="H202" s="11"/>
      <c r="I202" s="21"/>
    </row>
    <row r="203" spans="1:9" ht="63.75" thickBot="1" x14ac:dyDescent="0.3">
      <c r="A203" s="10"/>
      <c r="B203" s="12" t="s">
        <v>4</v>
      </c>
      <c r="C203" s="14" t="s">
        <v>5</v>
      </c>
      <c r="D203" s="14" t="s">
        <v>6</v>
      </c>
      <c r="E203" s="14" t="s">
        <v>7</v>
      </c>
      <c r="F203" s="12" t="s">
        <v>8</v>
      </c>
      <c r="G203" s="48" t="s">
        <v>9</v>
      </c>
      <c r="H203" s="15" t="s">
        <v>10</v>
      </c>
      <c r="I203" s="21"/>
    </row>
    <row r="204" spans="1:9" ht="32.25" thickBot="1" x14ac:dyDescent="0.3">
      <c r="A204" s="10"/>
      <c r="B204" s="16">
        <v>50</v>
      </c>
      <c r="C204" s="16" t="s">
        <v>65</v>
      </c>
      <c r="D204" s="18" t="s">
        <v>614</v>
      </c>
      <c r="E204" s="18" t="s">
        <v>616</v>
      </c>
      <c r="F204" s="32">
        <v>62.715000000000003</v>
      </c>
      <c r="G204" s="49">
        <v>633.79260000000011</v>
      </c>
      <c r="H204" s="20">
        <f>G204*F204</f>
        <v>39748.302909000005</v>
      </c>
      <c r="I204" s="21"/>
    </row>
    <row r="205" spans="1:9" x14ac:dyDescent="0.25">
      <c r="A205" s="10"/>
      <c r="B205" s="22"/>
      <c r="C205" s="22"/>
      <c r="D205" s="22"/>
      <c r="E205" s="22"/>
      <c r="F205" s="22"/>
      <c r="G205" s="50"/>
      <c r="H205" s="26"/>
      <c r="I205" s="21"/>
    </row>
    <row r="206" spans="1:9" ht="16.5" thickBot="1" x14ac:dyDescent="0.3">
      <c r="A206" s="10"/>
      <c r="B206" s="7" t="s">
        <v>636</v>
      </c>
      <c r="C206" s="7"/>
      <c r="D206" s="7"/>
      <c r="E206" s="7"/>
      <c r="F206" s="7"/>
      <c r="G206" s="47"/>
      <c r="H206" s="11"/>
      <c r="I206" s="21"/>
    </row>
    <row r="207" spans="1:9" ht="63.75" thickBot="1" x14ac:dyDescent="0.3">
      <c r="A207" s="10"/>
      <c r="B207" s="12" t="s">
        <v>4</v>
      </c>
      <c r="C207" s="14" t="s">
        <v>5</v>
      </c>
      <c r="D207" s="14" t="s">
        <v>6</v>
      </c>
      <c r="E207" s="14" t="s">
        <v>7</v>
      </c>
      <c r="F207" s="12" t="s">
        <v>8</v>
      </c>
      <c r="G207" s="48" t="s">
        <v>9</v>
      </c>
      <c r="H207" s="15" t="s">
        <v>10</v>
      </c>
      <c r="I207" s="21"/>
    </row>
    <row r="208" spans="1:9" ht="32.25" thickBot="1" x14ac:dyDescent="0.3">
      <c r="A208" s="10"/>
      <c r="B208" s="16">
        <v>51</v>
      </c>
      <c r="C208" s="16" t="s">
        <v>65</v>
      </c>
      <c r="D208" s="18" t="s">
        <v>614</v>
      </c>
      <c r="E208" s="18" t="s">
        <v>617</v>
      </c>
      <c r="F208" s="32">
        <v>187.7</v>
      </c>
      <c r="G208" s="49">
        <v>602.29980000000012</v>
      </c>
      <c r="H208" s="20">
        <f>G208*F208</f>
        <v>113051.67246000002</v>
      </c>
      <c r="I208" s="21"/>
    </row>
    <row r="209" spans="1:9" x14ac:dyDescent="0.25">
      <c r="A209" s="10"/>
      <c r="B209" s="22"/>
      <c r="C209" s="22"/>
      <c r="D209" s="22"/>
      <c r="E209" s="22"/>
      <c r="F209" s="22"/>
      <c r="G209" s="50"/>
      <c r="H209" s="26"/>
      <c r="I209" s="21"/>
    </row>
    <row r="210" spans="1:9" ht="16.5" thickBot="1" x14ac:dyDescent="0.3">
      <c r="A210" s="10"/>
      <c r="B210" s="7" t="s">
        <v>637</v>
      </c>
      <c r="C210" s="7"/>
      <c r="D210" s="7"/>
      <c r="E210" s="7"/>
      <c r="F210" s="7"/>
      <c r="G210" s="47"/>
      <c r="H210" s="11"/>
      <c r="I210" s="21"/>
    </row>
    <row r="211" spans="1:9" ht="63.75" thickBot="1" x14ac:dyDescent="0.3">
      <c r="A211" s="10"/>
      <c r="B211" s="12" t="s">
        <v>4</v>
      </c>
      <c r="C211" s="14" t="s">
        <v>5</v>
      </c>
      <c r="D211" s="14" t="s">
        <v>6</v>
      </c>
      <c r="E211" s="14" t="s">
        <v>7</v>
      </c>
      <c r="F211" s="12" t="s">
        <v>8</v>
      </c>
      <c r="G211" s="48" t="s">
        <v>9</v>
      </c>
      <c r="H211" s="15" t="s">
        <v>10</v>
      </c>
      <c r="I211" s="21"/>
    </row>
    <row r="212" spans="1:9" ht="32.25" thickBot="1" x14ac:dyDescent="0.3">
      <c r="A212" s="10"/>
      <c r="B212" s="16">
        <v>52</v>
      </c>
      <c r="C212" s="16" t="s">
        <v>65</v>
      </c>
      <c r="D212" s="18" t="s">
        <v>614</v>
      </c>
      <c r="E212" s="18" t="s">
        <v>618</v>
      </c>
      <c r="F212" s="32">
        <v>19.899999999999999</v>
      </c>
      <c r="G212" s="49">
        <v>558.99720000000002</v>
      </c>
      <c r="H212" s="20">
        <f>G212*F212</f>
        <v>11124.04428</v>
      </c>
      <c r="I212" s="21"/>
    </row>
    <row r="213" spans="1:9" x14ac:dyDescent="0.25">
      <c r="A213" s="10"/>
      <c r="B213" s="22"/>
      <c r="C213" s="22"/>
      <c r="D213" s="22"/>
      <c r="E213" s="22"/>
      <c r="F213" s="22"/>
      <c r="G213" s="50"/>
      <c r="H213" s="26"/>
      <c r="I213" s="21"/>
    </row>
    <row r="214" spans="1:9" ht="16.5" thickBot="1" x14ac:dyDescent="0.3">
      <c r="A214" s="10"/>
      <c r="B214" s="7" t="s">
        <v>638</v>
      </c>
      <c r="C214" s="7"/>
      <c r="D214" s="7"/>
      <c r="E214" s="7"/>
      <c r="F214" s="7"/>
      <c r="G214" s="47"/>
      <c r="H214" s="11"/>
      <c r="I214" s="21"/>
    </row>
    <row r="215" spans="1:9" ht="63.75" thickBot="1" x14ac:dyDescent="0.3">
      <c r="A215" s="10"/>
      <c r="B215" s="12" t="s">
        <v>4</v>
      </c>
      <c r="C215" s="14" t="s">
        <v>5</v>
      </c>
      <c r="D215" s="14" t="s">
        <v>6</v>
      </c>
      <c r="E215" s="14" t="s">
        <v>7</v>
      </c>
      <c r="F215" s="12" t="s">
        <v>8</v>
      </c>
      <c r="G215" s="48" t="s">
        <v>9</v>
      </c>
      <c r="H215" s="15" t="s">
        <v>10</v>
      </c>
      <c r="I215" s="21"/>
    </row>
    <row r="216" spans="1:9" ht="32.25" thickBot="1" x14ac:dyDescent="0.3">
      <c r="A216" s="10"/>
      <c r="B216" s="16">
        <v>53</v>
      </c>
      <c r="C216" s="16" t="s">
        <v>65</v>
      </c>
      <c r="D216" s="18" t="s">
        <v>614</v>
      </c>
      <c r="E216" s="18" t="s">
        <v>619</v>
      </c>
      <c r="F216" s="32">
        <v>32.884999999999998</v>
      </c>
      <c r="G216" s="49">
        <v>503.8848000000001</v>
      </c>
      <c r="H216" s="20">
        <f>G216*F216</f>
        <v>16570.251648000001</v>
      </c>
      <c r="I216" s="21"/>
    </row>
    <row r="217" spans="1:9" x14ac:dyDescent="0.25">
      <c r="A217" s="10"/>
      <c r="B217" s="22"/>
      <c r="C217" s="22"/>
      <c r="D217" s="22"/>
      <c r="E217" s="22"/>
      <c r="F217" s="22"/>
      <c r="G217" s="50"/>
      <c r="H217" s="26"/>
      <c r="I217" s="21"/>
    </row>
    <row r="218" spans="1:9" ht="16.5" thickBot="1" x14ac:dyDescent="0.3">
      <c r="A218" s="10"/>
      <c r="B218" s="7" t="s">
        <v>639</v>
      </c>
      <c r="C218" s="7"/>
      <c r="D218" s="7"/>
      <c r="E218" s="7"/>
      <c r="F218" s="7"/>
      <c r="G218" s="47"/>
      <c r="H218" s="11"/>
      <c r="I218" s="21"/>
    </row>
    <row r="219" spans="1:9" ht="63.75" thickBot="1" x14ac:dyDescent="0.3">
      <c r="A219" s="10"/>
      <c r="B219" s="12" t="s">
        <v>4</v>
      </c>
      <c r="C219" s="14" t="s">
        <v>5</v>
      </c>
      <c r="D219" s="14" t="s">
        <v>6</v>
      </c>
      <c r="E219" s="14" t="s">
        <v>7</v>
      </c>
      <c r="F219" s="12" t="s">
        <v>8</v>
      </c>
      <c r="G219" s="48" t="s">
        <v>9</v>
      </c>
      <c r="H219" s="15" t="s">
        <v>10</v>
      </c>
      <c r="I219" s="21"/>
    </row>
    <row r="220" spans="1:9" ht="32.25" thickBot="1" x14ac:dyDescent="0.3">
      <c r="A220" s="10"/>
      <c r="B220" s="16">
        <v>54</v>
      </c>
      <c r="C220" s="16" t="s">
        <v>65</v>
      </c>
      <c r="D220" s="18" t="s">
        <v>614</v>
      </c>
      <c r="E220" s="18" t="s">
        <v>620</v>
      </c>
      <c r="F220" s="32">
        <v>55.410000000000004</v>
      </c>
      <c r="G220" s="49">
        <v>511.7580000000001</v>
      </c>
      <c r="H220" s="20">
        <f>G220*F220</f>
        <v>28356.510780000008</v>
      </c>
      <c r="I220" s="21"/>
    </row>
    <row r="221" spans="1:9" x14ac:dyDescent="0.25">
      <c r="A221" s="10"/>
      <c r="B221" s="22"/>
      <c r="C221" s="22"/>
      <c r="D221" s="22"/>
      <c r="E221" s="22"/>
      <c r="F221" s="22"/>
      <c r="G221" s="50"/>
      <c r="H221" s="26"/>
      <c r="I221" s="21"/>
    </row>
    <row r="222" spans="1:9" ht="16.5" thickBot="1" x14ac:dyDescent="0.3">
      <c r="A222" s="10"/>
      <c r="B222" s="7" t="s">
        <v>640</v>
      </c>
      <c r="C222" s="7"/>
      <c r="D222" s="7"/>
      <c r="E222" s="7"/>
      <c r="F222" s="7"/>
      <c r="G222" s="47"/>
      <c r="H222" s="11"/>
      <c r="I222" s="21"/>
    </row>
    <row r="223" spans="1:9" ht="63.75" thickBot="1" x14ac:dyDescent="0.3">
      <c r="A223" s="10"/>
      <c r="B223" s="12" t="s">
        <v>4</v>
      </c>
      <c r="C223" s="14" t="s">
        <v>5</v>
      </c>
      <c r="D223" s="14" t="s">
        <v>6</v>
      </c>
      <c r="E223" s="14" t="s">
        <v>7</v>
      </c>
      <c r="F223" s="12" t="s">
        <v>8</v>
      </c>
      <c r="G223" s="48" t="s">
        <v>9</v>
      </c>
      <c r="H223" s="15" t="s">
        <v>10</v>
      </c>
      <c r="I223" s="21"/>
    </row>
    <row r="224" spans="1:9" ht="32.25" thickBot="1" x14ac:dyDescent="0.3">
      <c r="A224" s="10"/>
      <c r="B224" s="16">
        <v>55</v>
      </c>
      <c r="C224" s="16" t="s">
        <v>65</v>
      </c>
      <c r="D224" s="18" t="s">
        <v>614</v>
      </c>
      <c r="E224" s="18" t="s">
        <v>621</v>
      </c>
      <c r="F224" s="32">
        <v>29.95</v>
      </c>
      <c r="G224" s="49">
        <v>786.53268000000014</v>
      </c>
      <c r="H224" s="20">
        <f>G224*F224</f>
        <v>23556.653766000003</v>
      </c>
      <c r="I224" s="21"/>
    </row>
    <row r="225" spans="1:9" x14ac:dyDescent="0.25">
      <c r="A225" s="10"/>
      <c r="B225" s="22"/>
      <c r="C225" s="22"/>
      <c r="D225" s="22"/>
      <c r="E225" s="22"/>
      <c r="F225" s="22"/>
      <c r="G225" s="50"/>
      <c r="H225" s="26"/>
      <c r="I225" s="21"/>
    </row>
    <row r="226" spans="1:9" ht="16.5" thickBot="1" x14ac:dyDescent="0.3">
      <c r="A226" s="10"/>
      <c r="B226" s="7" t="s">
        <v>641</v>
      </c>
      <c r="C226" s="7"/>
      <c r="D226" s="7"/>
      <c r="E226" s="7"/>
      <c r="F226" s="7"/>
      <c r="G226" s="47"/>
      <c r="H226" s="11"/>
      <c r="I226" s="21"/>
    </row>
    <row r="227" spans="1:9" ht="63.75" thickBot="1" x14ac:dyDescent="0.3">
      <c r="A227" s="10"/>
      <c r="B227" s="12" t="s">
        <v>4</v>
      </c>
      <c r="C227" s="14" t="s">
        <v>5</v>
      </c>
      <c r="D227" s="14" t="s">
        <v>6</v>
      </c>
      <c r="E227" s="14" t="s">
        <v>7</v>
      </c>
      <c r="F227" s="12" t="s">
        <v>8</v>
      </c>
      <c r="G227" s="48" t="s">
        <v>9</v>
      </c>
      <c r="H227" s="15" t="s">
        <v>10</v>
      </c>
      <c r="I227" s="21"/>
    </row>
    <row r="228" spans="1:9" ht="32.25" thickBot="1" x14ac:dyDescent="0.3">
      <c r="A228" s="10"/>
      <c r="B228" s="16">
        <v>56</v>
      </c>
      <c r="C228" s="16" t="s">
        <v>65</v>
      </c>
      <c r="D228" s="18" t="s">
        <v>614</v>
      </c>
      <c r="E228" s="18" t="s">
        <v>622</v>
      </c>
      <c r="F228" s="32">
        <v>25</v>
      </c>
      <c r="G228" s="49">
        <v>1739.9772000000005</v>
      </c>
      <c r="H228" s="20">
        <f>G228*F228</f>
        <v>43499.430000000015</v>
      </c>
      <c r="I228" s="21"/>
    </row>
    <row r="229" spans="1:9" x14ac:dyDescent="0.25">
      <c r="A229" s="10"/>
      <c r="B229" s="22"/>
      <c r="C229" s="22"/>
      <c r="D229" s="22"/>
      <c r="E229" s="22"/>
      <c r="F229" s="22"/>
      <c r="G229" s="50"/>
      <c r="H229" s="26"/>
      <c r="I229" s="21"/>
    </row>
    <row r="230" spans="1:9" ht="16.5" thickBot="1" x14ac:dyDescent="0.3">
      <c r="A230" s="10"/>
      <c r="B230" s="7" t="s">
        <v>642</v>
      </c>
      <c r="C230" s="7"/>
      <c r="D230" s="7"/>
      <c r="E230" s="7"/>
      <c r="F230" s="7"/>
      <c r="G230" s="47"/>
      <c r="H230" s="11"/>
      <c r="I230" s="21"/>
    </row>
    <row r="231" spans="1:9" ht="63.75" thickBot="1" x14ac:dyDescent="0.3">
      <c r="A231" s="10"/>
      <c r="B231" s="12" t="s">
        <v>4</v>
      </c>
      <c r="C231" s="14" t="s">
        <v>5</v>
      </c>
      <c r="D231" s="14" t="s">
        <v>6</v>
      </c>
      <c r="E231" s="14" t="s">
        <v>7</v>
      </c>
      <c r="F231" s="12" t="s">
        <v>623</v>
      </c>
      <c r="G231" s="48" t="s">
        <v>9</v>
      </c>
      <c r="H231" s="15" t="s">
        <v>624</v>
      </c>
      <c r="I231" s="21"/>
    </row>
    <row r="232" spans="1:9" ht="16.5" thickBot="1" x14ac:dyDescent="0.3">
      <c r="A232" s="10"/>
      <c r="B232" s="16">
        <v>57</v>
      </c>
      <c r="C232" s="16" t="s">
        <v>625</v>
      </c>
      <c r="D232" s="18" t="s">
        <v>626</v>
      </c>
      <c r="E232" s="18" t="s">
        <v>627</v>
      </c>
      <c r="F232" s="32">
        <v>188</v>
      </c>
      <c r="G232" s="49">
        <v>599.5441800000001</v>
      </c>
      <c r="H232" s="20">
        <f>G232*F232</f>
        <v>112714.30584000002</v>
      </c>
      <c r="I232" s="21"/>
    </row>
    <row r="233" spans="1:9" x14ac:dyDescent="0.25">
      <c r="A233" s="10"/>
      <c r="B233" s="22"/>
      <c r="C233" s="22"/>
      <c r="D233" s="22"/>
      <c r="E233" s="22"/>
      <c r="F233" s="22"/>
      <c r="G233" s="50"/>
      <c r="H233" s="26"/>
      <c r="I233" s="21"/>
    </row>
    <row r="234" spans="1:9" ht="16.5" thickBot="1" x14ac:dyDescent="0.3">
      <c r="A234" s="10"/>
      <c r="B234" s="7" t="s">
        <v>643</v>
      </c>
      <c r="C234" s="7"/>
      <c r="D234" s="7"/>
      <c r="E234" s="7"/>
      <c r="F234" s="7"/>
      <c r="G234" s="47"/>
      <c r="H234" s="11"/>
      <c r="I234" s="21"/>
    </row>
    <row r="235" spans="1:9" ht="63.75" thickBot="1" x14ac:dyDescent="0.3">
      <c r="A235" s="10"/>
      <c r="B235" s="12" t="s">
        <v>4</v>
      </c>
      <c r="C235" s="14" t="s">
        <v>5</v>
      </c>
      <c r="D235" s="14" t="s">
        <v>6</v>
      </c>
      <c r="E235" s="14" t="s">
        <v>7</v>
      </c>
      <c r="F235" s="12" t="s">
        <v>623</v>
      </c>
      <c r="G235" s="48" t="s">
        <v>9</v>
      </c>
      <c r="H235" s="15" t="s">
        <v>624</v>
      </c>
      <c r="I235" s="21"/>
    </row>
    <row r="236" spans="1:9" ht="16.5" thickBot="1" x14ac:dyDescent="0.3">
      <c r="A236" s="10"/>
      <c r="B236" s="16">
        <v>58</v>
      </c>
      <c r="C236" s="16" t="s">
        <v>625</v>
      </c>
      <c r="D236" s="18" t="s">
        <v>626</v>
      </c>
      <c r="E236" s="18" t="s">
        <v>628</v>
      </c>
      <c r="F236" s="32">
        <v>479.74</v>
      </c>
      <c r="G236" s="49">
        <v>665.28539999999998</v>
      </c>
      <c r="H236" s="20">
        <f>G236*F236</f>
        <v>319164.017796</v>
      </c>
      <c r="I236" s="21"/>
    </row>
    <row r="237" spans="1:9" x14ac:dyDescent="0.25">
      <c r="A237" s="10"/>
      <c r="B237" s="22"/>
      <c r="C237" s="22"/>
      <c r="D237" s="22"/>
      <c r="E237" s="22"/>
      <c r="F237" s="22"/>
      <c r="G237" s="50"/>
      <c r="H237" s="26"/>
      <c r="I237" s="21"/>
    </row>
    <row r="238" spans="1:9" ht="16.5" thickBot="1" x14ac:dyDescent="0.3">
      <c r="A238" s="10"/>
      <c r="B238" s="7" t="s">
        <v>644</v>
      </c>
      <c r="C238" s="7"/>
      <c r="D238" s="7"/>
      <c r="E238" s="7"/>
      <c r="F238" s="7"/>
      <c r="G238" s="47"/>
      <c r="H238" s="11"/>
      <c r="I238" s="21"/>
    </row>
    <row r="239" spans="1:9" ht="63.75" thickBot="1" x14ac:dyDescent="0.3">
      <c r="A239" s="10"/>
      <c r="B239" s="12" t="s">
        <v>4</v>
      </c>
      <c r="C239" s="14" t="s">
        <v>5</v>
      </c>
      <c r="D239" s="14" t="s">
        <v>6</v>
      </c>
      <c r="E239" s="14" t="s">
        <v>7</v>
      </c>
      <c r="F239" s="12" t="s">
        <v>623</v>
      </c>
      <c r="G239" s="48" t="s">
        <v>9</v>
      </c>
      <c r="H239" s="15" t="s">
        <v>624</v>
      </c>
      <c r="I239" s="21"/>
    </row>
    <row r="240" spans="1:9" ht="32.25" thickBot="1" x14ac:dyDescent="0.3">
      <c r="A240" s="10"/>
      <c r="B240" s="16">
        <v>59</v>
      </c>
      <c r="C240" s="16" t="s">
        <v>625</v>
      </c>
      <c r="D240" s="18" t="s">
        <v>626</v>
      </c>
      <c r="E240" s="18" t="s">
        <v>629</v>
      </c>
      <c r="F240" s="32">
        <v>286</v>
      </c>
      <c r="G240" s="49">
        <v>551.12400000000002</v>
      </c>
      <c r="H240" s="20">
        <f>G240*F240</f>
        <v>157621.46400000001</v>
      </c>
      <c r="I240" s="21"/>
    </row>
    <row r="241" spans="1:9" x14ac:dyDescent="0.25">
      <c r="A241" s="10"/>
      <c r="B241" s="22"/>
      <c r="C241" s="22"/>
      <c r="D241" s="22"/>
      <c r="E241" s="22"/>
      <c r="F241" s="22"/>
      <c r="G241" s="50"/>
      <c r="H241" s="26"/>
      <c r="I241" s="21"/>
    </row>
    <row r="242" spans="1:9" ht="16.5" thickBot="1" x14ac:dyDescent="0.3">
      <c r="A242" s="10"/>
      <c r="B242" s="7" t="s">
        <v>645</v>
      </c>
      <c r="C242" s="7"/>
      <c r="D242" s="7"/>
      <c r="E242" s="7"/>
      <c r="F242" s="7"/>
      <c r="G242" s="47"/>
      <c r="H242" s="11"/>
      <c r="I242" s="21"/>
    </row>
    <row r="243" spans="1:9" ht="63.75" thickBot="1" x14ac:dyDescent="0.3">
      <c r="A243" s="10"/>
      <c r="B243" s="12" t="s">
        <v>4</v>
      </c>
      <c r="C243" s="14" t="s">
        <v>5</v>
      </c>
      <c r="D243" s="14" t="s">
        <v>6</v>
      </c>
      <c r="E243" s="14" t="s">
        <v>7</v>
      </c>
      <c r="F243" s="12" t="s">
        <v>623</v>
      </c>
      <c r="G243" s="48" t="s">
        <v>9</v>
      </c>
      <c r="H243" s="15" t="s">
        <v>624</v>
      </c>
      <c r="I243" s="21"/>
    </row>
    <row r="244" spans="1:9" ht="16.5" thickBot="1" x14ac:dyDescent="0.3">
      <c r="A244" s="10"/>
      <c r="B244" s="16">
        <v>60</v>
      </c>
      <c r="C244" s="16" t="s">
        <v>625</v>
      </c>
      <c r="D244" s="18" t="s">
        <v>626</v>
      </c>
      <c r="E244" s="18" t="s">
        <v>630</v>
      </c>
      <c r="F244" s="32">
        <v>425.46300000000002</v>
      </c>
      <c r="G244" s="49">
        <v>700.71479999999997</v>
      </c>
      <c r="H244" s="20">
        <f>G244*F244</f>
        <v>298128.22095240001</v>
      </c>
      <c r="I244" s="21"/>
    </row>
    <row r="245" spans="1:9" x14ac:dyDescent="0.25">
      <c r="A245" s="10"/>
      <c r="B245" s="22"/>
      <c r="C245" s="22"/>
      <c r="D245" s="22"/>
      <c r="E245" s="22"/>
      <c r="F245" s="22"/>
      <c r="G245" s="50"/>
      <c r="H245" s="26"/>
      <c r="I245" s="21"/>
    </row>
    <row r="246" spans="1:9" ht="16.5" thickBot="1" x14ac:dyDescent="0.3">
      <c r="A246" s="10"/>
      <c r="B246" s="7" t="s">
        <v>646</v>
      </c>
      <c r="C246" s="7"/>
      <c r="D246" s="7"/>
      <c r="E246" s="7"/>
      <c r="F246" s="7"/>
      <c r="G246" s="47"/>
      <c r="H246" s="11"/>
      <c r="I246" s="21"/>
    </row>
    <row r="247" spans="1:9" ht="63.75" thickBot="1" x14ac:dyDescent="0.3">
      <c r="A247" s="10"/>
      <c r="B247" s="12" t="s">
        <v>4</v>
      </c>
      <c r="C247" s="14" t="s">
        <v>5</v>
      </c>
      <c r="D247" s="14" t="s">
        <v>6</v>
      </c>
      <c r="E247" s="14" t="s">
        <v>7</v>
      </c>
      <c r="F247" s="12" t="s">
        <v>8</v>
      </c>
      <c r="G247" s="48" t="s">
        <v>9</v>
      </c>
      <c r="H247" s="15" t="s">
        <v>624</v>
      </c>
      <c r="I247" s="21"/>
    </row>
    <row r="248" spans="1:9" ht="16.5" thickBot="1" x14ac:dyDescent="0.3">
      <c r="A248" s="10"/>
      <c r="B248" s="16">
        <v>61</v>
      </c>
      <c r="C248" s="16" t="s">
        <v>11</v>
      </c>
      <c r="D248" s="18" t="s">
        <v>631</v>
      </c>
      <c r="E248" s="18" t="s">
        <v>632</v>
      </c>
      <c r="F248" s="32">
        <v>655.94</v>
      </c>
      <c r="G248" s="49">
        <v>226.74816000000004</v>
      </c>
      <c r="H248" s="20">
        <f>G248*F248</f>
        <v>148733.18807040004</v>
      </c>
      <c r="I248" s="21"/>
    </row>
  </sheetData>
  <mergeCells count="2">
    <mergeCell ref="B3:H3"/>
    <mergeCell ref="B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1"/>
  <sheetViews>
    <sheetView workbookViewId="0">
      <selection activeCell="M10" sqref="M10"/>
    </sheetView>
  </sheetViews>
  <sheetFormatPr defaultRowHeight="15" x14ac:dyDescent="0.25"/>
  <cols>
    <col min="1" max="1" width="14.42578125" customWidth="1"/>
    <col min="2" max="2" width="18.140625" customWidth="1"/>
    <col min="3" max="3" width="10.85546875" customWidth="1"/>
    <col min="4" max="4" width="15.28515625" customWidth="1"/>
    <col min="5" max="5" width="10.7109375" customWidth="1"/>
  </cols>
  <sheetData>
    <row r="1" spans="1:7" ht="38.25" x14ac:dyDescent="0.25">
      <c r="A1" s="33" t="s">
        <v>104</v>
      </c>
      <c r="B1" s="33" t="s">
        <v>105</v>
      </c>
      <c r="C1" s="34" t="s">
        <v>6</v>
      </c>
      <c r="D1" s="33" t="s">
        <v>106</v>
      </c>
      <c r="E1" s="35" t="s">
        <v>107</v>
      </c>
      <c r="F1" s="36" t="s">
        <v>108</v>
      </c>
    </row>
    <row r="2" spans="1:7" x14ac:dyDescent="0.25">
      <c r="A2" s="53"/>
      <c r="B2" s="53"/>
      <c r="C2" s="53"/>
      <c r="D2" s="53"/>
      <c r="E2" s="53"/>
      <c r="F2" s="37"/>
    </row>
    <row r="3" spans="1:7" x14ac:dyDescent="0.25">
      <c r="A3" s="38"/>
      <c r="B3" s="38"/>
      <c r="C3" s="38"/>
      <c r="D3" s="38"/>
      <c r="E3" s="39">
        <f>SUBTOTAL(9,E5:E960)</f>
        <v>46739.554000000004</v>
      </c>
      <c r="F3" s="40"/>
      <c r="G3" s="41"/>
    </row>
    <row r="4" spans="1:7" x14ac:dyDescent="0.25">
      <c r="A4" s="42"/>
      <c r="B4" s="42"/>
      <c r="C4" s="42"/>
      <c r="D4" s="42"/>
      <c r="E4" s="42"/>
      <c r="F4" s="37"/>
      <c r="G4" s="41"/>
    </row>
    <row r="5" spans="1:7" ht="47.25" x14ac:dyDescent="0.25">
      <c r="A5" s="43" t="s">
        <v>109</v>
      </c>
      <c r="B5" s="43" t="s">
        <v>110</v>
      </c>
      <c r="C5" s="43" t="s">
        <v>17</v>
      </c>
      <c r="D5" s="43" t="s">
        <v>19</v>
      </c>
      <c r="E5" s="44">
        <v>351.94</v>
      </c>
      <c r="F5" s="45" t="s">
        <v>18</v>
      </c>
      <c r="G5" s="25"/>
    </row>
    <row r="6" spans="1:7" ht="47.25" x14ac:dyDescent="0.25">
      <c r="A6" s="43" t="s">
        <v>111</v>
      </c>
      <c r="B6" s="43" t="s">
        <v>112</v>
      </c>
      <c r="C6" s="43" t="s">
        <v>17</v>
      </c>
      <c r="D6" s="43" t="s">
        <v>113</v>
      </c>
      <c r="E6" s="44">
        <v>483.17</v>
      </c>
      <c r="F6" s="45" t="s">
        <v>15</v>
      </c>
      <c r="G6" s="25"/>
    </row>
    <row r="7" spans="1:7" ht="47.25" x14ac:dyDescent="0.25">
      <c r="A7" s="43" t="s">
        <v>111</v>
      </c>
      <c r="B7" s="43" t="s">
        <v>112</v>
      </c>
      <c r="C7" s="43" t="s">
        <v>17</v>
      </c>
      <c r="D7" s="43" t="s">
        <v>114</v>
      </c>
      <c r="E7" s="44">
        <v>659.2</v>
      </c>
      <c r="F7" s="45" t="s">
        <v>15</v>
      </c>
      <c r="G7" s="25"/>
    </row>
    <row r="8" spans="1:7" ht="47.25" x14ac:dyDescent="0.25">
      <c r="A8" s="43" t="s">
        <v>115</v>
      </c>
      <c r="B8" s="43" t="s">
        <v>116</v>
      </c>
      <c r="C8" s="43" t="s">
        <v>12</v>
      </c>
      <c r="D8" s="43" t="s">
        <v>13</v>
      </c>
      <c r="E8" s="44">
        <v>84.77</v>
      </c>
      <c r="F8" s="45" t="s">
        <v>3</v>
      </c>
      <c r="G8" s="25"/>
    </row>
    <row r="9" spans="1:7" ht="47.25" x14ac:dyDescent="0.25">
      <c r="A9" s="43" t="s">
        <v>115</v>
      </c>
      <c r="B9" s="43" t="s">
        <v>116</v>
      </c>
      <c r="C9" s="43" t="s">
        <v>12</v>
      </c>
      <c r="D9" s="43" t="s">
        <v>117</v>
      </c>
      <c r="E9" s="44">
        <v>79.849999999999994</v>
      </c>
      <c r="F9" s="45" t="s">
        <v>3</v>
      </c>
      <c r="G9" s="25"/>
    </row>
    <row r="10" spans="1:7" ht="15.75" x14ac:dyDescent="0.25">
      <c r="A10" s="43" t="s">
        <v>118</v>
      </c>
      <c r="B10" s="43" t="s">
        <v>119</v>
      </c>
      <c r="C10" s="43" t="s">
        <v>12</v>
      </c>
      <c r="D10" s="43" t="s">
        <v>120</v>
      </c>
      <c r="E10" s="44">
        <v>546</v>
      </c>
      <c r="F10" s="45" t="s">
        <v>14</v>
      </c>
      <c r="G10" s="25"/>
    </row>
    <row r="11" spans="1:7" ht="47.25" x14ac:dyDescent="0.25">
      <c r="A11" s="43" t="s">
        <v>121</v>
      </c>
      <c r="B11" s="43" t="s">
        <v>122</v>
      </c>
      <c r="C11" s="43" t="s">
        <v>17</v>
      </c>
      <c r="D11" s="43" t="s">
        <v>123</v>
      </c>
      <c r="E11" s="44">
        <v>25.6</v>
      </c>
      <c r="F11" s="45" t="s">
        <v>26</v>
      </c>
      <c r="G11" s="25"/>
    </row>
    <row r="12" spans="1:7" ht="47.25" x14ac:dyDescent="0.25">
      <c r="A12" s="43" t="s">
        <v>124</v>
      </c>
      <c r="B12" s="43" t="s">
        <v>125</v>
      </c>
      <c r="C12" s="43" t="s">
        <v>17</v>
      </c>
      <c r="D12" s="43" t="s">
        <v>126</v>
      </c>
      <c r="E12" s="44">
        <v>700</v>
      </c>
      <c r="F12" s="45" t="s">
        <v>28</v>
      </c>
      <c r="G12" s="25"/>
    </row>
    <row r="13" spans="1:7" ht="47.25" x14ac:dyDescent="0.25">
      <c r="A13" s="43" t="s">
        <v>124</v>
      </c>
      <c r="B13" s="43" t="s">
        <v>125</v>
      </c>
      <c r="C13" s="43" t="s">
        <v>17</v>
      </c>
      <c r="D13" s="43" t="s">
        <v>126</v>
      </c>
      <c r="E13" s="44">
        <v>422.6</v>
      </c>
      <c r="F13" s="45" t="s">
        <v>28</v>
      </c>
      <c r="G13" s="25"/>
    </row>
    <row r="14" spans="1:7" ht="47.25" x14ac:dyDescent="0.25">
      <c r="A14" s="43" t="s">
        <v>127</v>
      </c>
      <c r="B14" s="43" t="s">
        <v>128</v>
      </c>
      <c r="C14" s="43" t="s">
        <v>17</v>
      </c>
      <c r="D14" s="43" t="s">
        <v>129</v>
      </c>
      <c r="E14" s="44">
        <v>50.36</v>
      </c>
      <c r="F14" s="45" t="s">
        <v>24</v>
      </c>
      <c r="G14" s="25"/>
    </row>
    <row r="15" spans="1:7" ht="47.25" x14ac:dyDescent="0.25">
      <c r="A15" s="43" t="s">
        <v>127</v>
      </c>
      <c r="B15" s="43" t="s">
        <v>128</v>
      </c>
      <c r="C15" s="43" t="s">
        <v>17</v>
      </c>
      <c r="D15" s="43" t="s">
        <v>130</v>
      </c>
      <c r="E15" s="44">
        <v>54.13</v>
      </c>
      <c r="F15" s="45" t="s">
        <v>24</v>
      </c>
      <c r="G15" s="25"/>
    </row>
    <row r="16" spans="1:7" ht="47.25" x14ac:dyDescent="0.25">
      <c r="A16" s="43" t="s">
        <v>127</v>
      </c>
      <c r="B16" s="43" t="s">
        <v>128</v>
      </c>
      <c r="C16" s="43" t="s">
        <v>17</v>
      </c>
      <c r="D16" s="43" t="s">
        <v>131</v>
      </c>
      <c r="E16" s="44">
        <v>110.09</v>
      </c>
      <c r="F16" s="45" t="s">
        <v>24</v>
      </c>
      <c r="G16" s="25"/>
    </row>
    <row r="17" spans="1:7" ht="47.25" x14ac:dyDescent="0.25">
      <c r="A17" s="43" t="s">
        <v>127</v>
      </c>
      <c r="B17" s="43" t="s">
        <v>128</v>
      </c>
      <c r="C17" s="43" t="s">
        <v>17</v>
      </c>
      <c r="D17" s="43" t="s">
        <v>132</v>
      </c>
      <c r="E17" s="44">
        <v>70.8</v>
      </c>
      <c r="F17" s="45" t="s">
        <v>24</v>
      </c>
      <c r="G17" s="25"/>
    </row>
    <row r="18" spans="1:7" ht="47.25" x14ac:dyDescent="0.25">
      <c r="A18" s="43" t="s">
        <v>127</v>
      </c>
      <c r="B18" s="43" t="s">
        <v>128</v>
      </c>
      <c r="C18" s="43" t="s">
        <v>17</v>
      </c>
      <c r="D18" s="43" t="s">
        <v>133</v>
      </c>
      <c r="E18" s="44">
        <v>37.270000000000003</v>
      </c>
      <c r="F18" s="45" t="s">
        <v>24</v>
      </c>
      <c r="G18" s="25"/>
    </row>
    <row r="19" spans="1:7" ht="47.25" x14ac:dyDescent="0.25">
      <c r="A19" s="43" t="s">
        <v>127</v>
      </c>
      <c r="B19" s="43" t="s">
        <v>128</v>
      </c>
      <c r="C19" s="43" t="s">
        <v>17</v>
      </c>
      <c r="D19" s="43" t="s">
        <v>134</v>
      </c>
      <c r="E19" s="44">
        <v>52.35</v>
      </c>
      <c r="F19" s="45" t="s">
        <v>24</v>
      </c>
      <c r="G19" s="25"/>
    </row>
    <row r="20" spans="1:7" ht="47.25" x14ac:dyDescent="0.25">
      <c r="A20" s="43" t="s">
        <v>127</v>
      </c>
      <c r="B20" s="43" t="s">
        <v>128</v>
      </c>
      <c r="C20" s="43" t="s">
        <v>17</v>
      </c>
      <c r="D20" s="43" t="s">
        <v>135</v>
      </c>
      <c r="E20" s="44">
        <v>84.08</v>
      </c>
      <c r="F20" s="45" t="s">
        <v>24</v>
      </c>
      <c r="G20" s="25"/>
    </row>
    <row r="21" spans="1:7" ht="47.25" x14ac:dyDescent="0.25">
      <c r="A21" s="43" t="s">
        <v>127</v>
      </c>
      <c r="B21" s="43" t="s">
        <v>128</v>
      </c>
      <c r="C21" s="43" t="s">
        <v>17</v>
      </c>
      <c r="D21" s="43" t="s">
        <v>136</v>
      </c>
      <c r="E21" s="44">
        <v>96.5</v>
      </c>
      <c r="F21" s="45" t="s">
        <v>24</v>
      </c>
      <c r="G21" s="25"/>
    </row>
    <row r="22" spans="1:7" ht="47.25" x14ac:dyDescent="0.25">
      <c r="A22" s="43" t="s">
        <v>127</v>
      </c>
      <c r="B22" s="43" t="s">
        <v>128</v>
      </c>
      <c r="C22" s="43" t="s">
        <v>17</v>
      </c>
      <c r="D22" s="43" t="s">
        <v>137</v>
      </c>
      <c r="E22" s="44">
        <v>90.95</v>
      </c>
      <c r="F22" s="45" t="s">
        <v>24</v>
      </c>
      <c r="G22" s="25"/>
    </row>
    <row r="23" spans="1:7" ht="47.25" x14ac:dyDescent="0.25">
      <c r="A23" s="43" t="s">
        <v>127</v>
      </c>
      <c r="B23" s="43" t="s">
        <v>128</v>
      </c>
      <c r="C23" s="43" t="s">
        <v>17</v>
      </c>
      <c r="D23" s="43" t="s">
        <v>138</v>
      </c>
      <c r="E23" s="44">
        <v>71.650000000000006</v>
      </c>
      <c r="F23" s="45" t="s">
        <v>24</v>
      </c>
      <c r="G23" s="25"/>
    </row>
    <row r="24" spans="1:7" ht="47.25" x14ac:dyDescent="0.25">
      <c r="A24" s="43" t="s">
        <v>127</v>
      </c>
      <c r="B24" s="43" t="s">
        <v>128</v>
      </c>
      <c r="C24" s="43" t="s">
        <v>17</v>
      </c>
      <c r="D24" s="43" t="s">
        <v>139</v>
      </c>
      <c r="E24" s="44">
        <v>28.52</v>
      </c>
      <c r="F24" s="45" t="s">
        <v>24</v>
      </c>
      <c r="G24" s="25"/>
    </row>
    <row r="25" spans="1:7" ht="63" x14ac:dyDescent="0.25">
      <c r="A25" s="43" t="s">
        <v>140</v>
      </c>
      <c r="B25" s="43" t="s">
        <v>141</v>
      </c>
      <c r="C25" s="43" t="s">
        <v>17</v>
      </c>
      <c r="D25" s="43" t="s">
        <v>142</v>
      </c>
      <c r="E25" s="44">
        <v>35.409999999999997</v>
      </c>
      <c r="F25" s="45" t="s">
        <v>20</v>
      </c>
      <c r="G25" s="25"/>
    </row>
    <row r="26" spans="1:7" ht="63" x14ac:dyDescent="0.25">
      <c r="A26" s="43" t="s">
        <v>140</v>
      </c>
      <c r="B26" s="43" t="s">
        <v>141</v>
      </c>
      <c r="C26" s="43" t="s">
        <v>17</v>
      </c>
      <c r="D26" s="43" t="s">
        <v>143</v>
      </c>
      <c r="E26" s="44">
        <v>156.21</v>
      </c>
      <c r="F26" s="45" t="s">
        <v>20</v>
      </c>
      <c r="G26" s="25"/>
    </row>
    <row r="27" spans="1:7" ht="31.5" x14ac:dyDescent="0.25">
      <c r="A27" s="43" t="s">
        <v>144</v>
      </c>
      <c r="B27" s="43" t="s">
        <v>145</v>
      </c>
      <c r="C27" s="43" t="s">
        <v>17</v>
      </c>
      <c r="D27" s="43" t="s">
        <v>146</v>
      </c>
      <c r="E27" s="44">
        <v>1000</v>
      </c>
      <c r="F27" s="45" t="s">
        <v>32</v>
      </c>
      <c r="G27" s="25"/>
    </row>
    <row r="28" spans="1:7" ht="47.25" x14ac:dyDescent="0.25">
      <c r="A28" s="43" t="s">
        <v>147</v>
      </c>
      <c r="B28" s="43" t="s">
        <v>148</v>
      </c>
      <c r="C28" s="43" t="s">
        <v>17</v>
      </c>
      <c r="D28" s="43" t="s">
        <v>149</v>
      </c>
      <c r="E28" s="44">
        <v>260.27</v>
      </c>
      <c r="F28" s="45" t="s">
        <v>32</v>
      </c>
      <c r="G28" s="25"/>
    </row>
    <row r="29" spans="1:7" ht="47.25" x14ac:dyDescent="0.25">
      <c r="A29" s="43" t="s">
        <v>147</v>
      </c>
      <c r="B29" s="43" t="s">
        <v>148</v>
      </c>
      <c r="C29" s="43" t="s">
        <v>17</v>
      </c>
      <c r="D29" s="43" t="s">
        <v>150</v>
      </c>
      <c r="E29" s="44">
        <v>110.12</v>
      </c>
      <c r="F29" s="45" t="s">
        <v>32</v>
      </c>
      <c r="G29" s="25"/>
    </row>
    <row r="30" spans="1:7" ht="47.25" x14ac:dyDescent="0.25">
      <c r="A30" s="43" t="s">
        <v>151</v>
      </c>
      <c r="B30" s="43" t="s">
        <v>152</v>
      </c>
      <c r="C30" s="43" t="s">
        <v>17</v>
      </c>
      <c r="D30" s="43" t="s">
        <v>153</v>
      </c>
      <c r="E30" s="44">
        <v>94.11</v>
      </c>
      <c r="F30" s="45" t="s">
        <v>32</v>
      </c>
      <c r="G30" s="25"/>
    </row>
    <row r="31" spans="1:7" ht="47.25" x14ac:dyDescent="0.25">
      <c r="A31" s="43" t="s">
        <v>151</v>
      </c>
      <c r="B31" s="43" t="s">
        <v>152</v>
      </c>
      <c r="C31" s="43" t="s">
        <v>17</v>
      </c>
      <c r="D31" s="43" t="s">
        <v>154</v>
      </c>
      <c r="E31" s="44">
        <v>49.09</v>
      </c>
      <c r="F31" s="45" t="s">
        <v>32</v>
      </c>
      <c r="G31" s="25"/>
    </row>
    <row r="32" spans="1:7" ht="47.25" x14ac:dyDescent="0.25">
      <c r="A32" s="43" t="s">
        <v>155</v>
      </c>
      <c r="B32" s="43" t="s">
        <v>156</v>
      </c>
      <c r="C32" s="43" t="s">
        <v>17</v>
      </c>
      <c r="D32" s="43" t="s">
        <v>157</v>
      </c>
      <c r="E32" s="44">
        <v>20</v>
      </c>
      <c r="F32" s="45" t="s">
        <v>28</v>
      </c>
      <c r="G32" s="25"/>
    </row>
    <row r="33" spans="1:7" ht="47.25" x14ac:dyDescent="0.25">
      <c r="A33" s="43" t="s">
        <v>155</v>
      </c>
      <c r="B33" s="43" t="s">
        <v>156</v>
      </c>
      <c r="C33" s="43" t="s">
        <v>17</v>
      </c>
      <c r="D33" s="43" t="s">
        <v>158</v>
      </c>
      <c r="E33" s="44">
        <v>1000</v>
      </c>
      <c r="F33" s="45" t="s">
        <v>28</v>
      </c>
      <c r="G33" s="25"/>
    </row>
    <row r="34" spans="1:7" ht="47.25" x14ac:dyDescent="0.25">
      <c r="A34" s="43" t="s">
        <v>159</v>
      </c>
      <c r="B34" s="43" t="s">
        <v>160</v>
      </c>
      <c r="C34" s="43" t="s">
        <v>17</v>
      </c>
      <c r="D34" s="43" t="s">
        <v>161</v>
      </c>
      <c r="E34" s="44">
        <v>1000</v>
      </c>
      <c r="F34" s="45" t="s">
        <v>20</v>
      </c>
      <c r="G34" s="25"/>
    </row>
    <row r="35" spans="1:7" ht="47.25" x14ac:dyDescent="0.25">
      <c r="A35" s="43" t="s">
        <v>162</v>
      </c>
      <c r="B35" s="43" t="s">
        <v>163</v>
      </c>
      <c r="C35" s="43" t="s">
        <v>17</v>
      </c>
      <c r="D35" s="43" t="s">
        <v>164</v>
      </c>
      <c r="E35" s="44">
        <v>16.41</v>
      </c>
      <c r="F35" s="45" t="s">
        <v>20</v>
      </c>
      <c r="G35" s="25"/>
    </row>
    <row r="36" spans="1:7" ht="47.25" x14ac:dyDescent="0.25">
      <c r="A36" s="43" t="s">
        <v>162</v>
      </c>
      <c r="B36" s="43" t="s">
        <v>163</v>
      </c>
      <c r="C36" s="43" t="s">
        <v>17</v>
      </c>
      <c r="D36" s="43" t="s">
        <v>165</v>
      </c>
      <c r="E36" s="44">
        <v>16.91</v>
      </c>
      <c r="F36" s="45" t="s">
        <v>20</v>
      </c>
      <c r="G36" s="25"/>
    </row>
    <row r="37" spans="1:7" ht="47.25" x14ac:dyDescent="0.25">
      <c r="A37" s="43" t="s">
        <v>162</v>
      </c>
      <c r="B37" s="43" t="s">
        <v>163</v>
      </c>
      <c r="C37" s="43" t="s">
        <v>17</v>
      </c>
      <c r="D37" s="43" t="s">
        <v>166</v>
      </c>
      <c r="E37" s="44">
        <v>29.72</v>
      </c>
      <c r="F37" s="45" t="s">
        <v>20</v>
      </c>
      <c r="G37" s="25"/>
    </row>
    <row r="38" spans="1:7" ht="47.25" x14ac:dyDescent="0.25">
      <c r="A38" s="43" t="s">
        <v>167</v>
      </c>
      <c r="B38" s="43" t="s">
        <v>168</v>
      </c>
      <c r="C38" s="43" t="s">
        <v>17</v>
      </c>
      <c r="D38" s="43" t="s">
        <v>169</v>
      </c>
      <c r="E38" s="44">
        <v>16.53</v>
      </c>
      <c r="F38" s="45" t="s">
        <v>20</v>
      </c>
      <c r="G38" s="25"/>
    </row>
    <row r="39" spans="1:7" ht="47.25" x14ac:dyDescent="0.25">
      <c r="A39" s="43" t="s">
        <v>167</v>
      </c>
      <c r="B39" s="43" t="s">
        <v>168</v>
      </c>
      <c r="C39" s="43" t="s">
        <v>17</v>
      </c>
      <c r="D39" s="43" t="s">
        <v>170</v>
      </c>
      <c r="E39" s="44">
        <v>35.94</v>
      </c>
      <c r="F39" s="45" t="s">
        <v>20</v>
      </c>
      <c r="G39" s="25"/>
    </row>
    <row r="40" spans="1:7" ht="47.25" x14ac:dyDescent="0.25">
      <c r="A40" s="43" t="s">
        <v>167</v>
      </c>
      <c r="B40" s="43" t="s">
        <v>168</v>
      </c>
      <c r="C40" s="43" t="s">
        <v>17</v>
      </c>
      <c r="D40" s="43" t="s">
        <v>171</v>
      </c>
      <c r="E40" s="44">
        <v>22.84</v>
      </c>
      <c r="F40" s="45" t="s">
        <v>20</v>
      </c>
      <c r="G40" s="25"/>
    </row>
    <row r="41" spans="1:7" ht="47.25" x14ac:dyDescent="0.25">
      <c r="A41" s="43" t="s">
        <v>167</v>
      </c>
      <c r="B41" s="43" t="s">
        <v>168</v>
      </c>
      <c r="C41" s="43" t="s">
        <v>17</v>
      </c>
      <c r="D41" s="43" t="s">
        <v>172</v>
      </c>
      <c r="E41" s="44">
        <v>38.17</v>
      </c>
      <c r="F41" s="45" t="s">
        <v>20</v>
      </c>
      <c r="G41" s="25"/>
    </row>
    <row r="42" spans="1:7" ht="47.25" x14ac:dyDescent="0.25">
      <c r="A42" s="43" t="s">
        <v>167</v>
      </c>
      <c r="B42" s="43" t="s">
        <v>168</v>
      </c>
      <c r="C42" s="43" t="s">
        <v>17</v>
      </c>
      <c r="D42" s="43" t="s">
        <v>173</v>
      </c>
      <c r="E42" s="44">
        <v>44.48</v>
      </c>
      <c r="F42" s="45" t="s">
        <v>20</v>
      </c>
      <c r="G42" s="25"/>
    </row>
    <row r="43" spans="1:7" ht="47.25" x14ac:dyDescent="0.25">
      <c r="A43" s="43" t="s">
        <v>167</v>
      </c>
      <c r="B43" s="43" t="s">
        <v>168</v>
      </c>
      <c r="C43" s="43" t="s">
        <v>17</v>
      </c>
      <c r="D43" s="43" t="s">
        <v>174</v>
      </c>
      <c r="E43" s="44">
        <v>48.8</v>
      </c>
      <c r="F43" s="45" t="s">
        <v>20</v>
      </c>
      <c r="G43" s="25"/>
    </row>
    <row r="44" spans="1:7" ht="47.25" x14ac:dyDescent="0.25">
      <c r="A44" s="43" t="s">
        <v>167</v>
      </c>
      <c r="B44" s="43" t="s">
        <v>168</v>
      </c>
      <c r="C44" s="43" t="s">
        <v>17</v>
      </c>
      <c r="D44" s="43" t="s">
        <v>175</v>
      </c>
      <c r="E44" s="44">
        <v>36.82</v>
      </c>
      <c r="F44" s="45" t="s">
        <v>20</v>
      </c>
      <c r="G44" s="25"/>
    </row>
    <row r="45" spans="1:7" ht="47.25" x14ac:dyDescent="0.25">
      <c r="A45" s="43" t="s">
        <v>176</v>
      </c>
      <c r="B45" s="43" t="s">
        <v>177</v>
      </c>
      <c r="C45" s="43" t="s">
        <v>17</v>
      </c>
      <c r="D45" s="43" t="s">
        <v>178</v>
      </c>
      <c r="E45" s="44">
        <v>41.73</v>
      </c>
      <c r="F45" s="45" t="s">
        <v>20</v>
      </c>
      <c r="G45" s="25"/>
    </row>
    <row r="46" spans="1:7" ht="47.25" x14ac:dyDescent="0.25">
      <c r="A46" s="43" t="s">
        <v>179</v>
      </c>
      <c r="B46" s="43" t="s">
        <v>180</v>
      </c>
      <c r="C46" s="43" t="s">
        <v>17</v>
      </c>
      <c r="D46" s="43" t="s">
        <v>181</v>
      </c>
      <c r="E46" s="44">
        <v>20.7</v>
      </c>
      <c r="F46" s="45" t="s">
        <v>20</v>
      </c>
      <c r="G46" s="25"/>
    </row>
    <row r="47" spans="1:7" ht="47.25" x14ac:dyDescent="0.25">
      <c r="A47" s="43" t="s">
        <v>179</v>
      </c>
      <c r="B47" s="43" t="s">
        <v>180</v>
      </c>
      <c r="C47" s="43" t="s">
        <v>17</v>
      </c>
      <c r="D47" s="43" t="s">
        <v>182</v>
      </c>
      <c r="E47" s="44">
        <v>42.9</v>
      </c>
      <c r="F47" s="45" t="s">
        <v>20</v>
      </c>
      <c r="G47" s="25"/>
    </row>
    <row r="48" spans="1:7" ht="47.25" x14ac:dyDescent="0.25">
      <c r="A48" s="43" t="s">
        <v>179</v>
      </c>
      <c r="B48" s="43" t="s">
        <v>180</v>
      </c>
      <c r="C48" s="43" t="s">
        <v>17</v>
      </c>
      <c r="D48" s="43" t="s">
        <v>183</v>
      </c>
      <c r="E48" s="44">
        <v>56.5</v>
      </c>
      <c r="F48" s="45" t="s">
        <v>20</v>
      </c>
      <c r="G48" s="25"/>
    </row>
    <row r="49" spans="1:7" ht="47.25" x14ac:dyDescent="0.25">
      <c r="A49" s="43" t="s">
        <v>179</v>
      </c>
      <c r="B49" s="43" t="s">
        <v>180</v>
      </c>
      <c r="C49" s="43" t="s">
        <v>17</v>
      </c>
      <c r="D49" s="43" t="s">
        <v>184</v>
      </c>
      <c r="E49" s="44">
        <v>29.9</v>
      </c>
      <c r="F49" s="45" t="s">
        <v>20</v>
      </c>
      <c r="G49" s="25"/>
    </row>
    <row r="50" spans="1:7" ht="47.25" x14ac:dyDescent="0.25">
      <c r="A50" s="43" t="s">
        <v>179</v>
      </c>
      <c r="B50" s="43" t="s">
        <v>180</v>
      </c>
      <c r="C50" s="43" t="s">
        <v>17</v>
      </c>
      <c r="D50" s="43" t="s">
        <v>185</v>
      </c>
      <c r="E50" s="44">
        <v>49.1</v>
      </c>
      <c r="F50" s="45" t="s">
        <v>20</v>
      </c>
      <c r="G50" s="25"/>
    </row>
    <row r="51" spans="1:7" ht="47.25" x14ac:dyDescent="0.25">
      <c r="A51" s="43" t="s">
        <v>179</v>
      </c>
      <c r="B51" s="43" t="s">
        <v>180</v>
      </c>
      <c r="C51" s="43" t="s">
        <v>17</v>
      </c>
      <c r="D51" s="43" t="s">
        <v>186</v>
      </c>
      <c r="E51" s="44">
        <v>530</v>
      </c>
      <c r="F51" s="45" t="s">
        <v>20</v>
      </c>
      <c r="G51" s="25"/>
    </row>
    <row r="52" spans="1:7" ht="47.25" x14ac:dyDescent="0.25">
      <c r="A52" s="43" t="s">
        <v>179</v>
      </c>
      <c r="B52" s="43" t="s">
        <v>180</v>
      </c>
      <c r="C52" s="43" t="s">
        <v>17</v>
      </c>
      <c r="D52" s="43" t="s">
        <v>186</v>
      </c>
      <c r="E52" s="44">
        <v>330</v>
      </c>
      <c r="F52" s="45" t="s">
        <v>20</v>
      </c>
      <c r="G52" s="25"/>
    </row>
    <row r="53" spans="1:7" ht="47.25" x14ac:dyDescent="0.25">
      <c r="A53" s="43" t="s">
        <v>179</v>
      </c>
      <c r="B53" s="43" t="s">
        <v>180</v>
      </c>
      <c r="C53" s="43" t="s">
        <v>17</v>
      </c>
      <c r="D53" s="43" t="s">
        <v>186</v>
      </c>
      <c r="E53" s="44">
        <v>180</v>
      </c>
      <c r="F53" s="45" t="s">
        <v>20</v>
      </c>
      <c r="G53" s="25"/>
    </row>
    <row r="54" spans="1:7" ht="47.25" x14ac:dyDescent="0.25">
      <c r="A54" s="43" t="s">
        <v>179</v>
      </c>
      <c r="B54" s="43" t="s">
        <v>180</v>
      </c>
      <c r="C54" s="43" t="s">
        <v>17</v>
      </c>
      <c r="D54" s="43" t="s">
        <v>187</v>
      </c>
      <c r="E54" s="44">
        <v>56.3</v>
      </c>
      <c r="F54" s="45" t="s">
        <v>20</v>
      </c>
      <c r="G54" s="25"/>
    </row>
    <row r="55" spans="1:7" ht="47.25" x14ac:dyDescent="0.25">
      <c r="A55" s="43" t="s">
        <v>179</v>
      </c>
      <c r="B55" s="43" t="s">
        <v>180</v>
      </c>
      <c r="C55" s="43" t="s">
        <v>17</v>
      </c>
      <c r="D55" s="43" t="s">
        <v>188</v>
      </c>
      <c r="E55" s="44">
        <v>21.69</v>
      </c>
      <c r="F55" s="45" t="s">
        <v>20</v>
      </c>
      <c r="G55" s="25"/>
    </row>
    <row r="56" spans="1:7" ht="47.25" x14ac:dyDescent="0.25">
      <c r="A56" s="43" t="s">
        <v>179</v>
      </c>
      <c r="B56" s="43" t="s">
        <v>180</v>
      </c>
      <c r="C56" s="43" t="s">
        <v>17</v>
      </c>
      <c r="D56" s="43" t="s">
        <v>189</v>
      </c>
      <c r="E56" s="44">
        <v>30.6</v>
      </c>
      <c r="F56" s="45" t="s">
        <v>20</v>
      </c>
      <c r="G56" s="25"/>
    </row>
    <row r="57" spans="1:7" ht="47.25" x14ac:dyDescent="0.25">
      <c r="A57" s="43" t="s">
        <v>179</v>
      </c>
      <c r="B57" s="43" t="s">
        <v>180</v>
      </c>
      <c r="C57" s="43" t="s">
        <v>17</v>
      </c>
      <c r="D57" s="43" t="s">
        <v>189</v>
      </c>
      <c r="E57" s="44">
        <v>30.6</v>
      </c>
      <c r="F57" s="45" t="s">
        <v>20</v>
      </c>
      <c r="G57" s="25"/>
    </row>
    <row r="58" spans="1:7" ht="47.25" x14ac:dyDescent="0.25">
      <c r="A58" s="43" t="s">
        <v>179</v>
      </c>
      <c r="B58" s="43" t="s">
        <v>180</v>
      </c>
      <c r="C58" s="43" t="s">
        <v>17</v>
      </c>
      <c r="D58" s="43" t="s">
        <v>190</v>
      </c>
      <c r="E58" s="44">
        <v>22.98</v>
      </c>
      <c r="F58" s="45" t="s">
        <v>20</v>
      </c>
      <c r="G58" s="25"/>
    </row>
    <row r="59" spans="1:7" ht="47.25" x14ac:dyDescent="0.25">
      <c r="A59" s="43" t="s">
        <v>179</v>
      </c>
      <c r="B59" s="43" t="s">
        <v>180</v>
      </c>
      <c r="C59" s="43" t="s">
        <v>17</v>
      </c>
      <c r="D59" s="43" t="s">
        <v>191</v>
      </c>
      <c r="E59" s="44">
        <v>23.33</v>
      </c>
      <c r="F59" s="45" t="s">
        <v>20</v>
      </c>
      <c r="G59" s="25"/>
    </row>
    <row r="60" spans="1:7" ht="47.25" x14ac:dyDescent="0.25">
      <c r="A60" s="43" t="s">
        <v>179</v>
      </c>
      <c r="B60" s="43" t="s">
        <v>180</v>
      </c>
      <c r="C60" s="43" t="s">
        <v>17</v>
      </c>
      <c r="D60" s="43" t="s">
        <v>192</v>
      </c>
      <c r="E60" s="44">
        <v>13.73</v>
      </c>
      <c r="F60" s="45" t="s">
        <v>20</v>
      </c>
      <c r="G60" s="25"/>
    </row>
    <row r="61" spans="1:7" ht="47.25" x14ac:dyDescent="0.25">
      <c r="A61" s="43" t="s">
        <v>193</v>
      </c>
      <c r="B61" s="43" t="s">
        <v>194</v>
      </c>
      <c r="C61" s="43" t="s">
        <v>17</v>
      </c>
      <c r="D61" s="43" t="s">
        <v>195</v>
      </c>
      <c r="E61" s="44">
        <v>27.94</v>
      </c>
      <c r="F61" s="45" t="s">
        <v>32</v>
      </c>
      <c r="G61" s="25"/>
    </row>
    <row r="62" spans="1:7" ht="47.25" x14ac:dyDescent="0.25">
      <c r="A62" s="43" t="s">
        <v>193</v>
      </c>
      <c r="B62" s="43" t="s">
        <v>194</v>
      </c>
      <c r="C62" s="43" t="s">
        <v>17</v>
      </c>
      <c r="D62" s="43" t="s">
        <v>196</v>
      </c>
      <c r="E62" s="44">
        <v>42.72</v>
      </c>
      <c r="F62" s="45" t="s">
        <v>32</v>
      </c>
      <c r="G62" s="25"/>
    </row>
    <row r="63" spans="1:7" ht="47.25" x14ac:dyDescent="0.25">
      <c r="A63" s="43" t="s">
        <v>197</v>
      </c>
      <c r="B63" s="43" t="s">
        <v>198</v>
      </c>
      <c r="C63" s="43" t="s">
        <v>17</v>
      </c>
      <c r="D63" s="43" t="s">
        <v>199</v>
      </c>
      <c r="E63" s="44">
        <v>44.322000000000003</v>
      </c>
      <c r="F63" s="45" t="s">
        <v>22</v>
      </c>
      <c r="G63" s="25"/>
    </row>
    <row r="64" spans="1:7" ht="47.25" x14ac:dyDescent="0.25">
      <c r="A64" s="43" t="s">
        <v>197</v>
      </c>
      <c r="B64" s="43" t="s">
        <v>198</v>
      </c>
      <c r="C64" s="43" t="s">
        <v>17</v>
      </c>
      <c r="D64" s="43" t="s">
        <v>200</v>
      </c>
      <c r="E64" s="44">
        <v>76.72</v>
      </c>
      <c r="F64" s="45" t="s">
        <v>22</v>
      </c>
      <c r="G64" s="25"/>
    </row>
    <row r="65" spans="1:7" ht="47.25" x14ac:dyDescent="0.25">
      <c r="A65" s="43" t="s">
        <v>197</v>
      </c>
      <c r="B65" s="43" t="s">
        <v>198</v>
      </c>
      <c r="C65" s="43" t="s">
        <v>17</v>
      </c>
      <c r="D65" s="43" t="s">
        <v>201</v>
      </c>
      <c r="E65" s="44">
        <v>73.95</v>
      </c>
      <c r="F65" s="45" t="s">
        <v>22</v>
      </c>
      <c r="G65" s="25"/>
    </row>
    <row r="66" spans="1:7" ht="47.25" x14ac:dyDescent="0.25">
      <c r="A66" s="43" t="s">
        <v>197</v>
      </c>
      <c r="B66" s="43" t="s">
        <v>198</v>
      </c>
      <c r="C66" s="43" t="s">
        <v>17</v>
      </c>
      <c r="D66" s="43" t="s">
        <v>202</v>
      </c>
      <c r="E66" s="44">
        <v>74.41</v>
      </c>
      <c r="F66" s="45" t="s">
        <v>22</v>
      </c>
      <c r="G66" s="25"/>
    </row>
    <row r="67" spans="1:7" ht="47.25" x14ac:dyDescent="0.25">
      <c r="A67" s="43" t="s">
        <v>197</v>
      </c>
      <c r="B67" s="43" t="s">
        <v>198</v>
      </c>
      <c r="C67" s="43" t="s">
        <v>17</v>
      </c>
      <c r="D67" s="43" t="s">
        <v>203</v>
      </c>
      <c r="E67" s="44">
        <v>34.200000000000003</v>
      </c>
      <c r="F67" s="45" t="s">
        <v>22</v>
      </c>
      <c r="G67" s="25"/>
    </row>
    <row r="68" spans="1:7" ht="47.25" x14ac:dyDescent="0.25">
      <c r="A68" s="43" t="s">
        <v>197</v>
      </c>
      <c r="B68" s="43" t="s">
        <v>198</v>
      </c>
      <c r="C68" s="43" t="s">
        <v>17</v>
      </c>
      <c r="D68" s="43" t="s">
        <v>204</v>
      </c>
      <c r="E68" s="44">
        <v>50.84</v>
      </c>
      <c r="F68" s="45" t="s">
        <v>22</v>
      </c>
      <c r="G68" s="25"/>
    </row>
    <row r="69" spans="1:7" ht="47.25" x14ac:dyDescent="0.25">
      <c r="A69" s="43" t="s">
        <v>197</v>
      </c>
      <c r="B69" s="43" t="s">
        <v>198</v>
      </c>
      <c r="C69" s="43" t="s">
        <v>17</v>
      </c>
      <c r="D69" s="43" t="s">
        <v>205</v>
      </c>
      <c r="E69" s="44">
        <v>48.68</v>
      </c>
      <c r="F69" s="45" t="s">
        <v>22</v>
      </c>
      <c r="G69" s="25"/>
    </row>
    <row r="70" spans="1:7" ht="47.25" x14ac:dyDescent="0.25">
      <c r="A70" s="43" t="s">
        <v>197</v>
      </c>
      <c r="B70" s="43" t="s">
        <v>198</v>
      </c>
      <c r="C70" s="43" t="s">
        <v>17</v>
      </c>
      <c r="D70" s="43" t="s">
        <v>206</v>
      </c>
      <c r="E70" s="44">
        <v>73.48</v>
      </c>
      <c r="F70" s="45" t="s">
        <v>22</v>
      </c>
      <c r="G70" s="25"/>
    </row>
    <row r="71" spans="1:7" ht="47.25" x14ac:dyDescent="0.25">
      <c r="A71" s="43" t="s">
        <v>197</v>
      </c>
      <c r="B71" s="43" t="s">
        <v>198</v>
      </c>
      <c r="C71" s="43" t="s">
        <v>17</v>
      </c>
      <c r="D71" s="43" t="s">
        <v>207</v>
      </c>
      <c r="E71" s="44">
        <v>44.37</v>
      </c>
      <c r="F71" s="45" t="s">
        <v>22</v>
      </c>
      <c r="G71" s="25"/>
    </row>
    <row r="72" spans="1:7" ht="47.25" x14ac:dyDescent="0.25">
      <c r="A72" s="43" t="s">
        <v>197</v>
      </c>
      <c r="B72" s="43" t="s">
        <v>198</v>
      </c>
      <c r="C72" s="43" t="s">
        <v>17</v>
      </c>
      <c r="D72" s="43" t="s">
        <v>208</v>
      </c>
      <c r="E72" s="44">
        <v>14.33</v>
      </c>
      <c r="F72" s="45" t="s">
        <v>22</v>
      </c>
      <c r="G72" s="25"/>
    </row>
    <row r="73" spans="1:7" ht="47.25" x14ac:dyDescent="0.25">
      <c r="A73" s="43" t="s">
        <v>197</v>
      </c>
      <c r="B73" s="43" t="s">
        <v>198</v>
      </c>
      <c r="C73" s="43" t="s">
        <v>17</v>
      </c>
      <c r="D73" s="43" t="s">
        <v>209</v>
      </c>
      <c r="E73" s="44">
        <v>13.86</v>
      </c>
      <c r="F73" s="45" t="s">
        <v>22</v>
      </c>
      <c r="G73" s="25"/>
    </row>
    <row r="74" spans="1:7" ht="47.25" x14ac:dyDescent="0.25">
      <c r="A74" s="43" t="s">
        <v>210</v>
      </c>
      <c r="B74" s="43" t="s">
        <v>211</v>
      </c>
      <c r="C74" s="43" t="s">
        <v>17</v>
      </c>
      <c r="D74" s="43" t="s">
        <v>212</v>
      </c>
      <c r="E74" s="44">
        <v>69.3</v>
      </c>
      <c r="F74" s="45" t="s">
        <v>20</v>
      </c>
      <c r="G74" s="25"/>
    </row>
    <row r="75" spans="1:7" ht="47.25" x14ac:dyDescent="0.25">
      <c r="A75" s="43" t="s">
        <v>213</v>
      </c>
      <c r="B75" s="43" t="s">
        <v>214</v>
      </c>
      <c r="C75" s="43" t="s">
        <v>17</v>
      </c>
      <c r="D75" s="43" t="s">
        <v>215</v>
      </c>
      <c r="E75" s="44">
        <v>73.37</v>
      </c>
      <c r="F75" s="45" t="s">
        <v>20</v>
      </c>
      <c r="G75" s="25"/>
    </row>
    <row r="76" spans="1:7" ht="47.25" x14ac:dyDescent="0.25">
      <c r="A76" s="43" t="s">
        <v>213</v>
      </c>
      <c r="B76" s="43" t="s">
        <v>214</v>
      </c>
      <c r="C76" s="43" t="s">
        <v>17</v>
      </c>
      <c r="D76" s="43" t="s">
        <v>216</v>
      </c>
      <c r="E76" s="44">
        <v>83.64</v>
      </c>
      <c r="F76" s="45" t="s">
        <v>20</v>
      </c>
      <c r="G76" s="25"/>
    </row>
    <row r="77" spans="1:7" ht="47.25" x14ac:dyDescent="0.25">
      <c r="A77" s="43" t="s">
        <v>213</v>
      </c>
      <c r="B77" s="43" t="s">
        <v>214</v>
      </c>
      <c r="C77" s="43" t="s">
        <v>17</v>
      </c>
      <c r="D77" s="43" t="s">
        <v>217</v>
      </c>
      <c r="E77" s="44">
        <v>89.08</v>
      </c>
      <c r="F77" s="45" t="s">
        <v>20</v>
      </c>
      <c r="G77" s="25"/>
    </row>
    <row r="78" spans="1:7" ht="47.25" x14ac:dyDescent="0.25">
      <c r="A78" s="43" t="s">
        <v>213</v>
      </c>
      <c r="B78" s="43" t="s">
        <v>214</v>
      </c>
      <c r="C78" s="43" t="s">
        <v>17</v>
      </c>
      <c r="D78" s="43" t="s">
        <v>218</v>
      </c>
      <c r="E78" s="44">
        <v>120.48</v>
      </c>
      <c r="F78" s="45" t="s">
        <v>20</v>
      </c>
      <c r="G78" s="25"/>
    </row>
    <row r="79" spans="1:7" ht="47.25" x14ac:dyDescent="0.25">
      <c r="A79" s="43" t="s">
        <v>213</v>
      </c>
      <c r="B79" s="43" t="s">
        <v>214</v>
      </c>
      <c r="C79" s="43" t="s">
        <v>17</v>
      </c>
      <c r="D79" s="43" t="s">
        <v>219</v>
      </c>
      <c r="E79" s="44">
        <v>91.49</v>
      </c>
      <c r="F79" s="45" t="s">
        <v>20</v>
      </c>
      <c r="G79" s="25"/>
    </row>
    <row r="80" spans="1:7" ht="47.25" x14ac:dyDescent="0.25">
      <c r="A80" s="43" t="s">
        <v>220</v>
      </c>
      <c r="B80" s="43" t="s">
        <v>221</v>
      </c>
      <c r="C80" s="43" t="s">
        <v>17</v>
      </c>
      <c r="D80" s="43" t="s">
        <v>222</v>
      </c>
      <c r="E80" s="44">
        <v>186.14</v>
      </c>
      <c r="F80" s="45" t="s">
        <v>26</v>
      </c>
      <c r="G80" s="25"/>
    </row>
    <row r="81" spans="1:7" ht="47.25" x14ac:dyDescent="0.25">
      <c r="A81" s="43" t="s">
        <v>220</v>
      </c>
      <c r="B81" s="43" t="s">
        <v>221</v>
      </c>
      <c r="C81" s="43" t="s">
        <v>17</v>
      </c>
      <c r="D81" s="43" t="s">
        <v>223</v>
      </c>
      <c r="E81" s="44">
        <v>167</v>
      </c>
      <c r="F81" s="45" t="s">
        <v>20</v>
      </c>
      <c r="G81" s="25"/>
    </row>
    <row r="82" spans="1:7" ht="47.25" x14ac:dyDescent="0.25">
      <c r="A82" s="43" t="s">
        <v>220</v>
      </c>
      <c r="B82" s="43" t="s">
        <v>221</v>
      </c>
      <c r="C82" s="43" t="s">
        <v>17</v>
      </c>
      <c r="D82" s="43" t="s">
        <v>224</v>
      </c>
      <c r="E82" s="44">
        <v>6.93</v>
      </c>
      <c r="F82" s="45" t="s">
        <v>26</v>
      </c>
      <c r="G82" s="25"/>
    </row>
    <row r="83" spans="1:7" ht="47.25" x14ac:dyDescent="0.25">
      <c r="A83" s="43" t="s">
        <v>225</v>
      </c>
      <c r="B83" s="43" t="s">
        <v>226</v>
      </c>
      <c r="C83" s="43" t="s">
        <v>17</v>
      </c>
      <c r="D83" s="43" t="s">
        <v>227</v>
      </c>
      <c r="E83" s="44">
        <v>62.7</v>
      </c>
      <c r="F83" s="45" t="s">
        <v>20</v>
      </c>
      <c r="G83" s="25"/>
    </row>
    <row r="84" spans="1:7" ht="47.25" x14ac:dyDescent="0.25">
      <c r="A84" s="43" t="s">
        <v>228</v>
      </c>
      <c r="B84" s="43" t="s">
        <v>229</v>
      </c>
      <c r="C84" s="43" t="s">
        <v>17</v>
      </c>
      <c r="D84" s="43" t="s">
        <v>230</v>
      </c>
      <c r="E84" s="44">
        <v>76.87</v>
      </c>
      <c r="F84" s="45" t="s">
        <v>30</v>
      </c>
      <c r="G84" s="25"/>
    </row>
    <row r="85" spans="1:7" ht="47.25" x14ac:dyDescent="0.25">
      <c r="A85" s="43" t="s">
        <v>228</v>
      </c>
      <c r="B85" s="43" t="s">
        <v>229</v>
      </c>
      <c r="C85" s="43" t="s">
        <v>17</v>
      </c>
      <c r="D85" s="43" t="s">
        <v>231</v>
      </c>
      <c r="E85" s="44">
        <v>106.48</v>
      </c>
      <c r="F85" s="45" t="s">
        <v>30</v>
      </c>
      <c r="G85" s="25"/>
    </row>
    <row r="86" spans="1:7" ht="47.25" x14ac:dyDescent="0.25">
      <c r="A86" s="43" t="s">
        <v>228</v>
      </c>
      <c r="B86" s="43" t="s">
        <v>229</v>
      </c>
      <c r="C86" s="43" t="s">
        <v>17</v>
      </c>
      <c r="D86" s="43" t="s">
        <v>232</v>
      </c>
      <c r="E86" s="44">
        <v>77.69</v>
      </c>
      <c r="F86" s="45" t="s">
        <v>30</v>
      </c>
      <c r="G86" s="25"/>
    </row>
    <row r="87" spans="1:7" ht="47.25" x14ac:dyDescent="0.25">
      <c r="A87" s="43" t="s">
        <v>228</v>
      </c>
      <c r="B87" s="43" t="s">
        <v>229</v>
      </c>
      <c r="C87" s="43" t="s">
        <v>17</v>
      </c>
      <c r="D87" s="43" t="s">
        <v>233</v>
      </c>
      <c r="E87" s="44">
        <v>173.53</v>
      </c>
      <c r="F87" s="45" t="s">
        <v>30</v>
      </c>
      <c r="G87" s="25"/>
    </row>
    <row r="88" spans="1:7" ht="47.25" x14ac:dyDescent="0.25">
      <c r="A88" s="43" t="s">
        <v>234</v>
      </c>
      <c r="B88" s="43" t="s">
        <v>235</v>
      </c>
      <c r="C88" s="43" t="s">
        <v>17</v>
      </c>
      <c r="D88" s="43" t="s">
        <v>236</v>
      </c>
      <c r="E88" s="44">
        <v>195.66</v>
      </c>
      <c r="F88" s="45" t="s">
        <v>32</v>
      </c>
      <c r="G88" s="25"/>
    </row>
    <row r="89" spans="1:7" ht="47.25" x14ac:dyDescent="0.25">
      <c r="A89" s="43" t="s">
        <v>234</v>
      </c>
      <c r="B89" s="43" t="s">
        <v>235</v>
      </c>
      <c r="C89" s="43" t="s">
        <v>17</v>
      </c>
      <c r="D89" s="43" t="s">
        <v>237</v>
      </c>
      <c r="E89" s="44">
        <v>139.76</v>
      </c>
      <c r="F89" s="45" t="s">
        <v>32</v>
      </c>
      <c r="G89" s="25"/>
    </row>
    <row r="90" spans="1:7" ht="15.75" x14ac:dyDescent="0.25">
      <c r="A90" s="43" t="s">
        <v>238</v>
      </c>
      <c r="B90" s="43" t="s">
        <v>239</v>
      </c>
      <c r="C90" s="43" t="s">
        <v>17</v>
      </c>
      <c r="D90" s="43" t="s">
        <v>240</v>
      </c>
      <c r="E90" s="44">
        <v>86</v>
      </c>
      <c r="F90" s="45" t="s">
        <v>20</v>
      </c>
      <c r="G90" s="25"/>
    </row>
    <row r="91" spans="1:7" ht="31.5" x14ac:dyDescent="0.25">
      <c r="A91" s="43" t="s">
        <v>241</v>
      </c>
      <c r="B91" s="43" t="s">
        <v>242</v>
      </c>
      <c r="C91" s="43" t="s">
        <v>17</v>
      </c>
      <c r="D91" s="43">
        <v>42</v>
      </c>
      <c r="E91" s="44">
        <v>54.35</v>
      </c>
      <c r="F91" s="45" t="s">
        <v>15</v>
      </c>
      <c r="G91" s="25"/>
    </row>
    <row r="92" spans="1:7" ht="47.25" x14ac:dyDescent="0.25">
      <c r="A92" s="43" t="s">
        <v>243</v>
      </c>
      <c r="B92" s="43" t="s">
        <v>244</v>
      </c>
      <c r="C92" s="43" t="s">
        <v>12</v>
      </c>
      <c r="D92" s="43" t="s">
        <v>245</v>
      </c>
      <c r="E92" s="44">
        <v>14.98</v>
      </c>
      <c r="F92" s="45" t="s">
        <v>36</v>
      </c>
      <c r="G92" s="25"/>
    </row>
    <row r="93" spans="1:7" ht="47.25" x14ac:dyDescent="0.25">
      <c r="A93" s="43" t="s">
        <v>246</v>
      </c>
      <c r="B93" s="43" t="s">
        <v>247</v>
      </c>
      <c r="C93" s="43" t="s">
        <v>12</v>
      </c>
      <c r="D93" s="43" t="s">
        <v>248</v>
      </c>
      <c r="E93" s="44">
        <v>9.73</v>
      </c>
      <c r="F93" s="45" t="s">
        <v>36</v>
      </c>
      <c r="G93" s="25"/>
    </row>
    <row r="94" spans="1:7" ht="47.25" x14ac:dyDescent="0.25">
      <c r="A94" s="43" t="s">
        <v>249</v>
      </c>
      <c r="B94" s="43" t="s">
        <v>250</v>
      </c>
      <c r="C94" s="43" t="s">
        <v>12</v>
      </c>
      <c r="D94" s="43">
        <v>10</v>
      </c>
      <c r="E94" s="44">
        <v>87</v>
      </c>
      <c r="F94" s="45" t="s">
        <v>14</v>
      </c>
      <c r="G94" s="25"/>
    </row>
    <row r="95" spans="1:7" ht="47.25" x14ac:dyDescent="0.25">
      <c r="A95" s="43" t="s">
        <v>251</v>
      </c>
      <c r="B95" s="43" t="s">
        <v>252</v>
      </c>
      <c r="C95" s="43" t="s">
        <v>12</v>
      </c>
      <c r="D95" s="43" t="s">
        <v>253</v>
      </c>
      <c r="E95" s="44">
        <v>25</v>
      </c>
      <c r="F95" s="45" t="s">
        <v>14</v>
      </c>
      <c r="G95" s="25"/>
    </row>
    <row r="96" spans="1:7" ht="47.25" x14ac:dyDescent="0.25">
      <c r="A96" s="43" t="s">
        <v>254</v>
      </c>
      <c r="B96" s="43" t="s">
        <v>255</v>
      </c>
      <c r="C96" s="43" t="s">
        <v>12</v>
      </c>
      <c r="D96" s="43" t="s">
        <v>256</v>
      </c>
      <c r="E96" s="44">
        <v>13.86</v>
      </c>
      <c r="F96" s="45" t="s">
        <v>14</v>
      </c>
      <c r="G96" s="25"/>
    </row>
    <row r="97" spans="1:7" ht="47.25" x14ac:dyDescent="0.25">
      <c r="A97" s="43" t="s">
        <v>257</v>
      </c>
      <c r="B97" s="43" t="s">
        <v>258</v>
      </c>
      <c r="C97" s="43" t="s">
        <v>12</v>
      </c>
      <c r="D97" s="43" t="s">
        <v>259</v>
      </c>
      <c r="E97" s="44">
        <v>20.36</v>
      </c>
      <c r="F97" s="45" t="s">
        <v>14</v>
      </c>
      <c r="G97" s="25"/>
    </row>
    <row r="98" spans="1:7" ht="47.25" x14ac:dyDescent="0.25">
      <c r="A98" s="43" t="s">
        <v>260</v>
      </c>
      <c r="B98" s="43" t="s">
        <v>261</v>
      </c>
      <c r="C98" s="43" t="s">
        <v>12</v>
      </c>
      <c r="D98" s="43" t="s">
        <v>35</v>
      </c>
      <c r="E98" s="44">
        <v>30.25</v>
      </c>
      <c r="F98" s="45" t="s">
        <v>34</v>
      </c>
      <c r="G98" s="25"/>
    </row>
    <row r="99" spans="1:7" ht="47.25" x14ac:dyDescent="0.25">
      <c r="A99" s="43" t="s">
        <v>262</v>
      </c>
      <c r="B99" s="43" t="s">
        <v>263</v>
      </c>
      <c r="C99" s="43" t="s">
        <v>12</v>
      </c>
      <c r="D99" s="43" t="s">
        <v>227</v>
      </c>
      <c r="E99" s="44">
        <v>121</v>
      </c>
      <c r="F99" s="45" t="s">
        <v>14</v>
      </c>
      <c r="G99" s="25"/>
    </row>
    <row r="100" spans="1:7" ht="47.25" x14ac:dyDescent="0.25">
      <c r="A100" s="43" t="s">
        <v>264</v>
      </c>
      <c r="B100" s="43" t="s">
        <v>265</v>
      </c>
      <c r="C100" s="43" t="s">
        <v>39</v>
      </c>
      <c r="D100" s="43" t="s">
        <v>266</v>
      </c>
      <c r="E100" s="44">
        <v>114.48</v>
      </c>
      <c r="F100" s="45" t="s">
        <v>43</v>
      </c>
      <c r="G100" s="25"/>
    </row>
    <row r="101" spans="1:7" ht="47.25" x14ac:dyDescent="0.25">
      <c r="A101" s="43" t="s">
        <v>267</v>
      </c>
      <c r="B101" s="43" t="s">
        <v>268</v>
      </c>
      <c r="C101" s="43" t="s">
        <v>39</v>
      </c>
      <c r="D101" s="43" t="s">
        <v>199</v>
      </c>
      <c r="E101" s="44">
        <v>41</v>
      </c>
      <c r="F101" s="45" t="s">
        <v>43</v>
      </c>
      <c r="G101" s="25"/>
    </row>
    <row r="102" spans="1:7" ht="47.25" x14ac:dyDescent="0.25">
      <c r="A102" s="43" t="s">
        <v>267</v>
      </c>
      <c r="B102" s="43" t="s">
        <v>268</v>
      </c>
      <c r="C102" s="43" t="s">
        <v>39</v>
      </c>
      <c r="D102" s="43" t="s">
        <v>269</v>
      </c>
      <c r="E102" s="44">
        <v>17</v>
      </c>
      <c r="F102" s="45" t="s">
        <v>43</v>
      </c>
      <c r="G102" s="25"/>
    </row>
    <row r="103" spans="1:7" ht="31.5" x14ac:dyDescent="0.25">
      <c r="A103" s="43" t="s">
        <v>270</v>
      </c>
      <c r="B103" s="43" t="s">
        <v>271</v>
      </c>
      <c r="C103" s="43" t="s">
        <v>39</v>
      </c>
      <c r="D103" s="43" t="s">
        <v>272</v>
      </c>
      <c r="E103" s="44">
        <v>77</v>
      </c>
      <c r="F103" s="45" t="s">
        <v>43</v>
      </c>
      <c r="G103" s="25"/>
    </row>
    <row r="104" spans="1:7" ht="47.25" x14ac:dyDescent="0.25">
      <c r="A104" s="43" t="s">
        <v>273</v>
      </c>
      <c r="B104" s="43" t="s">
        <v>274</v>
      </c>
      <c r="C104" s="43" t="s">
        <v>39</v>
      </c>
      <c r="D104" s="43" t="s">
        <v>42</v>
      </c>
      <c r="E104" s="44">
        <v>136.22</v>
      </c>
      <c r="F104" s="45" t="s">
        <v>41</v>
      </c>
      <c r="G104" s="25"/>
    </row>
    <row r="105" spans="1:7" ht="47.25" x14ac:dyDescent="0.25">
      <c r="A105" s="43" t="s">
        <v>275</v>
      </c>
      <c r="B105" s="43" t="s">
        <v>276</v>
      </c>
      <c r="C105" s="43" t="s">
        <v>39</v>
      </c>
      <c r="D105" s="43" t="s">
        <v>40</v>
      </c>
      <c r="E105" s="44">
        <v>139.61000000000001</v>
      </c>
      <c r="F105" s="45" t="s">
        <v>38</v>
      </c>
      <c r="G105" s="25"/>
    </row>
    <row r="106" spans="1:7" ht="15.75" x14ac:dyDescent="0.25">
      <c r="A106" s="43" t="s">
        <v>277</v>
      </c>
      <c r="B106" s="43" t="s">
        <v>278</v>
      </c>
      <c r="C106" s="43" t="s">
        <v>46</v>
      </c>
      <c r="D106" s="43" t="s">
        <v>47</v>
      </c>
      <c r="E106" s="44">
        <v>87.78</v>
      </c>
      <c r="F106" s="45" t="s">
        <v>45</v>
      </c>
      <c r="G106" s="25"/>
    </row>
    <row r="107" spans="1:7" ht="47.25" x14ac:dyDescent="0.25">
      <c r="A107" s="43" t="s">
        <v>279</v>
      </c>
      <c r="B107" s="43" t="s">
        <v>280</v>
      </c>
      <c r="C107" s="43" t="s">
        <v>49</v>
      </c>
      <c r="D107" s="43" t="s">
        <v>281</v>
      </c>
      <c r="E107" s="44">
        <v>66.55</v>
      </c>
      <c r="F107" s="45" t="s">
        <v>50</v>
      </c>
      <c r="G107" s="25"/>
    </row>
    <row r="108" spans="1:7" ht="47.25" x14ac:dyDescent="0.25">
      <c r="A108" s="43" t="s">
        <v>279</v>
      </c>
      <c r="B108" s="43" t="s">
        <v>280</v>
      </c>
      <c r="C108" s="43" t="s">
        <v>49</v>
      </c>
      <c r="D108" s="43" t="s">
        <v>282</v>
      </c>
      <c r="E108" s="44">
        <v>57.46</v>
      </c>
      <c r="F108" s="45" t="s">
        <v>50</v>
      </c>
      <c r="G108" s="25"/>
    </row>
    <row r="109" spans="1:7" ht="47.25" x14ac:dyDescent="0.25">
      <c r="A109" s="43" t="s">
        <v>279</v>
      </c>
      <c r="B109" s="43" t="s">
        <v>280</v>
      </c>
      <c r="C109" s="43" t="s">
        <v>49</v>
      </c>
      <c r="D109" s="43" t="s">
        <v>283</v>
      </c>
      <c r="E109" s="44">
        <v>82.97</v>
      </c>
      <c r="F109" s="45" t="s">
        <v>50</v>
      </c>
      <c r="G109" s="25"/>
    </row>
    <row r="110" spans="1:7" ht="47.25" x14ac:dyDescent="0.25">
      <c r="A110" s="43" t="s">
        <v>279</v>
      </c>
      <c r="B110" s="43" t="s">
        <v>280</v>
      </c>
      <c r="C110" s="43" t="s">
        <v>49</v>
      </c>
      <c r="D110" s="43" t="s">
        <v>284</v>
      </c>
      <c r="E110" s="44">
        <v>59.4</v>
      </c>
      <c r="F110" s="45" t="s">
        <v>50</v>
      </c>
      <c r="G110" s="25"/>
    </row>
    <row r="111" spans="1:7" ht="47.25" x14ac:dyDescent="0.25">
      <c r="A111" s="43" t="s">
        <v>285</v>
      </c>
      <c r="B111" s="43" t="s">
        <v>286</v>
      </c>
      <c r="C111" s="43" t="s">
        <v>49</v>
      </c>
      <c r="D111" s="43" t="s">
        <v>161</v>
      </c>
      <c r="E111" s="44">
        <v>200</v>
      </c>
      <c r="F111" s="45" t="s">
        <v>50</v>
      </c>
      <c r="G111" s="25"/>
    </row>
    <row r="112" spans="1:7" ht="47.25" x14ac:dyDescent="0.25">
      <c r="A112" s="43" t="s">
        <v>287</v>
      </c>
      <c r="B112" s="43" t="s">
        <v>288</v>
      </c>
      <c r="C112" s="43" t="s">
        <v>49</v>
      </c>
      <c r="D112" s="43" t="s">
        <v>161</v>
      </c>
      <c r="E112" s="44">
        <v>495.09199999999998</v>
      </c>
      <c r="F112" s="45" t="s">
        <v>48</v>
      </c>
      <c r="G112" s="25"/>
    </row>
    <row r="113" spans="1:7" ht="47.25" x14ac:dyDescent="0.25">
      <c r="A113" s="43" t="s">
        <v>289</v>
      </c>
      <c r="B113" s="43" t="s">
        <v>290</v>
      </c>
      <c r="C113" s="43" t="s">
        <v>49</v>
      </c>
      <c r="D113" s="43" t="s">
        <v>291</v>
      </c>
      <c r="E113" s="44">
        <v>91.19</v>
      </c>
      <c r="F113" s="45" t="s">
        <v>50</v>
      </c>
      <c r="G113" s="25"/>
    </row>
    <row r="114" spans="1:7" ht="47.25" x14ac:dyDescent="0.25">
      <c r="A114" s="43" t="s">
        <v>292</v>
      </c>
      <c r="B114" s="43" t="s">
        <v>293</v>
      </c>
      <c r="C114" s="43" t="s">
        <v>58</v>
      </c>
      <c r="D114" s="43" t="s">
        <v>294</v>
      </c>
      <c r="E114" s="44">
        <v>25.37</v>
      </c>
      <c r="F114" s="45" t="s">
        <v>57</v>
      </c>
      <c r="G114" s="25"/>
    </row>
    <row r="115" spans="1:7" ht="47.25" x14ac:dyDescent="0.25">
      <c r="A115" s="43" t="s">
        <v>292</v>
      </c>
      <c r="B115" s="43" t="s">
        <v>293</v>
      </c>
      <c r="C115" s="43" t="s">
        <v>58</v>
      </c>
      <c r="D115" s="43" t="s">
        <v>295</v>
      </c>
      <c r="E115" s="44">
        <v>27.34</v>
      </c>
      <c r="F115" s="45" t="s">
        <v>57</v>
      </c>
      <c r="G115" s="25"/>
    </row>
    <row r="116" spans="1:7" ht="31.5" x14ac:dyDescent="0.25">
      <c r="A116" s="43" t="s">
        <v>296</v>
      </c>
      <c r="B116" s="43" t="s">
        <v>297</v>
      </c>
      <c r="C116" s="43" t="s">
        <v>55</v>
      </c>
      <c r="D116" s="43" t="s">
        <v>298</v>
      </c>
      <c r="E116" s="44">
        <v>490</v>
      </c>
      <c r="F116" s="45" t="s">
        <v>54</v>
      </c>
      <c r="G116" s="25"/>
    </row>
    <row r="117" spans="1:7" ht="31.5" x14ac:dyDescent="0.25">
      <c r="A117" s="43" t="s">
        <v>299</v>
      </c>
      <c r="B117" s="43" t="s">
        <v>300</v>
      </c>
      <c r="C117" s="43" t="s">
        <v>55</v>
      </c>
      <c r="D117" s="43" t="s">
        <v>301</v>
      </c>
      <c r="E117" s="44">
        <v>186.75</v>
      </c>
      <c r="F117" s="45" t="s">
        <v>54</v>
      </c>
      <c r="G117" s="25"/>
    </row>
    <row r="118" spans="1:7" ht="15.75" x14ac:dyDescent="0.25">
      <c r="A118" s="43" t="s">
        <v>302</v>
      </c>
      <c r="B118" s="43" t="s">
        <v>303</v>
      </c>
      <c r="C118" s="43" t="s">
        <v>58</v>
      </c>
      <c r="D118" s="43" t="s">
        <v>63</v>
      </c>
      <c r="E118" s="44">
        <v>121</v>
      </c>
      <c r="F118" s="45" t="s">
        <v>62</v>
      </c>
      <c r="G118" s="25"/>
    </row>
    <row r="119" spans="1:7" ht="15.75" x14ac:dyDescent="0.25">
      <c r="A119" s="43" t="s">
        <v>302</v>
      </c>
      <c r="B119" s="43" t="s">
        <v>303</v>
      </c>
      <c r="C119" s="43" t="s">
        <v>58</v>
      </c>
      <c r="D119" s="43" t="s">
        <v>61</v>
      </c>
      <c r="E119" s="44">
        <v>4002</v>
      </c>
      <c r="F119" s="45" t="s">
        <v>60</v>
      </c>
      <c r="G119" s="25"/>
    </row>
    <row r="120" spans="1:7" ht="15.75" x14ac:dyDescent="0.25">
      <c r="A120" s="43" t="s">
        <v>304</v>
      </c>
      <c r="B120" s="43" t="s">
        <v>305</v>
      </c>
      <c r="C120" s="43" t="s">
        <v>49</v>
      </c>
      <c r="D120" s="43" t="s">
        <v>306</v>
      </c>
      <c r="E120" s="44">
        <v>25</v>
      </c>
      <c r="F120" s="45" t="s">
        <v>48</v>
      </c>
      <c r="G120" s="25"/>
    </row>
    <row r="121" spans="1:7" ht="47.25" x14ac:dyDescent="0.25">
      <c r="A121" s="43" t="s">
        <v>307</v>
      </c>
      <c r="B121" s="43" t="s">
        <v>308</v>
      </c>
      <c r="C121" s="43" t="s">
        <v>52</v>
      </c>
      <c r="D121" s="43" t="s">
        <v>53</v>
      </c>
      <c r="E121" s="44">
        <v>80</v>
      </c>
      <c r="F121" s="45" t="s">
        <v>51</v>
      </c>
      <c r="G121" s="25"/>
    </row>
    <row r="122" spans="1:7" ht="47.25" x14ac:dyDescent="0.25">
      <c r="A122" s="43" t="s">
        <v>309</v>
      </c>
      <c r="B122" s="43" t="s">
        <v>310</v>
      </c>
      <c r="C122" s="43" t="s">
        <v>39</v>
      </c>
      <c r="D122" s="43" t="s">
        <v>311</v>
      </c>
      <c r="E122" s="44">
        <v>58</v>
      </c>
      <c r="F122" s="45" t="s">
        <v>67</v>
      </c>
      <c r="G122" s="25"/>
    </row>
    <row r="123" spans="1:7" ht="47.25" x14ac:dyDescent="0.25">
      <c r="A123" s="43" t="s">
        <v>312</v>
      </c>
      <c r="B123" s="43" t="s">
        <v>313</v>
      </c>
      <c r="C123" s="43" t="s">
        <v>39</v>
      </c>
      <c r="D123" s="43" t="s">
        <v>314</v>
      </c>
      <c r="E123" s="44">
        <v>193</v>
      </c>
      <c r="F123" s="45" t="s">
        <v>67</v>
      </c>
      <c r="G123" s="25"/>
    </row>
    <row r="124" spans="1:7" ht="47.25" x14ac:dyDescent="0.25">
      <c r="A124" s="43" t="s">
        <v>315</v>
      </c>
      <c r="B124" s="43" t="s">
        <v>316</v>
      </c>
      <c r="C124" s="43" t="s">
        <v>52</v>
      </c>
      <c r="D124" s="43" t="s">
        <v>317</v>
      </c>
      <c r="E124" s="44">
        <v>128.69999999999999</v>
      </c>
      <c r="F124" s="45" t="s">
        <v>78</v>
      </c>
      <c r="G124" s="25"/>
    </row>
    <row r="125" spans="1:7" ht="31.5" x14ac:dyDescent="0.25">
      <c r="A125" s="43" t="s">
        <v>318</v>
      </c>
      <c r="B125" s="43" t="s">
        <v>319</v>
      </c>
      <c r="C125" s="43" t="s">
        <v>39</v>
      </c>
      <c r="D125" s="43" t="s">
        <v>320</v>
      </c>
      <c r="E125" s="44">
        <v>92.6</v>
      </c>
      <c r="F125" s="45" t="s">
        <v>68</v>
      </c>
      <c r="G125" s="25"/>
    </row>
    <row r="126" spans="1:7" ht="47.25" x14ac:dyDescent="0.25">
      <c r="A126" s="43" t="s">
        <v>321</v>
      </c>
      <c r="B126" s="43" t="s">
        <v>322</v>
      </c>
      <c r="C126" s="43" t="s">
        <v>52</v>
      </c>
      <c r="D126" s="43" t="s">
        <v>323</v>
      </c>
      <c r="E126" s="44">
        <v>35.5</v>
      </c>
      <c r="F126" s="45" t="s">
        <v>78</v>
      </c>
      <c r="G126" s="25"/>
    </row>
    <row r="127" spans="1:7" ht="47.25" x14ac:dyDescent="0.25">
      <c r="A127" s="43" t="s">
        <v>324</v>
      </c>
      <c r="B127" s="43" t="s">
        <v>325</v>
      </c>
      <c r="C127" s="43" t="s">
        <v>52</v>
      </c>
      <c r="D127" s="43" t="s">
        <v>326</v>
      </c>
      <c r="E127" s="44">
        <v>31.9</v>
      </c>
      <c r="F127" s="45" t="s">
        <v>78</v>
      </c>
      <c r="G127" s="25"/>
    </row>
    <row r="128" spans="1:7" ht="47.25" x14ac:dyDescent="0.25">
      <c r="A128" s="43" t="s">
        <v>327</v>
      </c>
      <c r="B128" s="43" t="s">
        <v>328</v>
      </c>
      <c r="C128" s="43" t="s">
        <v>17</v>
      </c>
      <c r="D128" s="43" t="s">
        <v>329</v>
      </c>
      <c r="E128" s="44">
        <v>102.3</v>
      </c>
      <c r="F128" s="45" t="s">
        <v>71</v>
      </c>
      <c r="G128" s="25"/>
    </row>
    <row r="129" spans="1:7" ht="47.25" x14ac:dyDescent="0.25">
      <c r="A129" s="43" t="s">
        <v>327</v>
      </c>
      <c r="B129" s="43" t="s">
        <v>328</v>
      </c>
      <c r="C129" s="43" t="s">
        <v>17</v>
      </c>
      <c r="D129" s="43" t="s">
        <v>330</v>
      </c>
      <c r="E129" s="44">
        <v>123</v>
      </c>
      <c r="F129" s="45" t="s">
        <v>71</v>
      </c>
      <c r="G129" s="25"/>
    </row>
    <row r="130" spans="1:7" ht="47.25" x14ac:dyDescent="0.25">
      <c r="A130" s="43" t="s">
        <v>327</v>
      </c>
      <c r="B130" s="43" t="s">
        <v>328</v>
      </c>
      <c r="C130" s="43" t="s">
        <v>17</v>
      </c>
      <c r="D130" s="43" t="s">
        <v>330</v>
      </c>
      <c r="E130" s="44">
        <v>123</v>
      </c>
      <c r="F130" s="45" t="s">
        <v>71</v>
      </c>
      <c r="G130" s="25"/>
    </row>
    <row r="131" spans="1:7" ht="47.25" x14ac:dyDescent="0.25">
      <c r="A131" s="43" t="s">
        <v>327</v>
      </c>
      <c r="B131" s="43" t="s">
        <v>328</v>
      </c>
      <c r="C131" s="43" t="s">
        <v>17</v>
      </c>
      <c r="D131" s="43" t="s">
        <v>331</v>
      </c>
      <c r="E131" s="44">
        <v>125.119</v>
      </c>
      <c r="F131" s="45" t="s">
        <v>71</v>
      </c>
      <c r="G131" s="25"/>
    </row>
    <row r="132" spans="1:7" ht="31.5" x14ac:dyDescent="0.25">
      <c r="A132" s="43" t="s">
        <v>332</v>
      </c>
      <c r="B132" s="43" t="s">
        <v>333</v>
      </c>
      <c r="C132" s="43" t="s">
        <v>17</v>
      </c>
      <c r="D132" s="43" t="s">
        <v>334</v>
      </c>
      <c r="E132" s="44">
        <v>327.10000000000002</v>
      </c>
      <c r="F132" s="45" t="s">
        <v>71</v>
      </c>
      <c r="G132" s="25"/>
    </row>
    <row r="133" spans="1:7" ht="31.5" x14ac:dyDescent="0.25">
      <c r="A133" s="43" t="s">
        <v>335</v>
      </c>
      <c r="B133" s="43" t="s">
        <v>336</v>
      </c>
      <c r="C133" s="43" t="s">
        <v>17</v>
      </c>
      <c r="D133" s="43" t="s">
        <v>337</v>
      </c>
      <c r="E133" s="44">
        <v>52</v>
      </c>
      <c r="F133" s="45" t="s">
        <v>71</v>
      </c>
      <c r="G133" s="25"/>
    </row>
    <row r="134" spans="1:7" ht="31.5" x14ac:dyDescent="0.25">
      <c r="A134" s="43" t="s">
        <v>335</v>
      </c>
      <c r="B134" s="43" t="s">
        <v>336</v>
      </c>
      <c r="C134" s="43" t="s">
        <v>17</v>
      </c>
      <c r="D134" s="43" t="s">
        <v>338</v>
      </c>
      <c r="E134" s="44">
        <v>54.2</v>
      </c>
      <c r="F134" s="45" t="s">
        <v>71</v>
      </c>
      <c r="G134" s="25"/>
    </row>
    <row r="135" spans="1:7" ht="31.5" x14ac:dyDescent="0.25">
      <c r="A135" s="43" t="s">
        <v>335</v>
      </c>
      <c r="B135" s="43" t="s">
        <v>336</v>
      </c>
      <c r="C135" s="43" t="s">
        <v>17</v>
      </c>
      <c r="D135" s="43" t="s">
        <v>339</v>
      </c>
      <c r="E135" s="44">
        <v>54.8</v>
      </c>
      <c r="F135" s="45" t="s">
        <v>71</v>
      </c>
      <c r="G135" s="25"/>
    </row>
    <row r="136" spans="1:7" ht="31.5" x14ac:dyDescent="0.25">
      <c r="A136" s="43" t="s">
        <v>335</v>
      </c>
      <c r="B136" s="43" t="s">
        <v>336</v>
      </c>
      <c r="C136" s="43" t="s">
        <v>17</v>
      </c>
      <c r="D136" s="43" t="s">
        <v>339</v>
      </c>
      <c r="E136" s="44">
        <v>54.8</v>
      </c>
      <c r="F136" s="45" t="s">
        <v>71</v>
      </c>
      <c r="G136" s="25"/>
    </row>
    <row r="137" spans="1:7" ht="31.5" x14ac:dyDescent="0.25">
      <c r="A137" s="43" t="s">
        <v>335</v>
      </c>
      <c r="B137" s="43" t="s">
        <v>336</v>
      </c>
      <c r="C137" s="43" t="s">
        <v>17</v>
      </c>
      <c r="D137" s="43" t="s">
        <v>340</v>
      </c>
      <c r="E137" s="44">
        <v>59.8</v>
      </c>
      <c r="F137" s="45" t="s">
        <v>71</v>
      </c>
      <c r="G137" s="25"/>
    </row>
    <row r="138" spans="1:7" ht="31.5" x14ac:dyDescent="0.25">
      <c r="A138" s="43" t="s">
        <v>341</v>
      </c>
      <c r="B138" s="43" t="s">
        <v>342</v>
      </c>
      <c r="C138" s="43" t="s">
        <v>52</v>
      </c>
      <c r="D138" s="43" t="s">
        <v>343</v>
      </c>
      <c r="E138" s="44">
        <v>47</v>
      </c>
      <c r="F138" s="45" t="s">
        <v>78</v>
      </c>
      <c r="G138" s="25"/>
    </row>
    <row r="139" spans="1:7" ht="31.5" x14ac:dyDescent="0.25">
      <c r="A139" s="43" t="s">
        <v>341</v>
      </c>
      <c r="B139" s="43" t="s">
        <v>342</v>
      </c>
      <c r="C139" s="43" t="s">
        <v>52</v>
      </c>
      <c r="D139" s="43" t="s">
        <v>344</v>
      </c>
      <c r="E139" s="44">
        <v>38.700000000000003</v>
      </c>
      <c r="F139" s="45" t="s">
        <v>78</v>
      </c>
      <c r="G139" s="25"/>
    </row>
    <row r="140" spans="1:7" ht="31.5" x14ac:dyDescent="0.25">
      <c r="A140" s="43" t="s">
        <v>345</v>
      </c>
      <c r="B140" s="43" t="s">
        <v>346</v>
      </c>
      <c r="C140" s="43" t="s">
        <v>17</v>
      </c>
      <c r="D140" s="43" t="s">
        <v>347</v>
      </c>
      <c r="E140" s="44">
        <v>21.86</v>
      </c>
      <c r="F140" s="45" t="s">
        <v>71</v>
      </c>
      <c r="G140" s="25"/>
    </row>
    <row r="141" spans="1:7" ht="31.5" x14ac:dyDescent="0.25">
      <c r="A141" s="43" t="s">
        <v>345</v>
      </c>
      <c r="B141" s="43" t="s">
        <v>346</v>
      </c>
      <c r="C141" s="43" t="s">
        <v>17</v>
      </c>
      <c r="D141" s="43" t="s">
        <v>348</v>
      </c>
      <c r="E141" s="44">
        <v>1.56</v>
      </c>
      <c r="F141" s="45" t="s">
        <v>71</v>
      </c>
      <c r="G141" s="25"/>
    </row>
    <row r="142" spans="1:7" ht="31.5" x14ac:dyDescent="0.25">
      <c r="A142" s="43" t="s">
        <v>349</v>
      </c>
      <c r="B142" s="43" t="s">
        <v>350</v>
      </c>
      <c r="C142" s="43" t="s">
        <v>52</v>
      </c>
      <c r="D142" s="43" t="s">
        <v>351</v>
      </c>
      <c r="E142" s="44">
        <v>424</v>
      </c>
      <c r="F142" s="45" t="s">
        <v>77</v>
      </c>
      <c r="G142" s="25"/>
    </row>
    <row r="143" spans="1:7" ht="31.5" x14ac:dyDescent="0.25">
      <c r="A143" s="43" t="s">
        <v>349</v>
      </c>
      <c r="B143" s="43" t="s">
        <v>350</v>
      </c>
      <c r="C143" s="43" t="s">
        <v>52</v>
      </c>
      <c r="D143" s="43" t="s">
        <v>352</v>
      </c>
      <c r="E143" s="44">
        <v>422</v>
      </c>
      <c r="F143" s="45" t="s">
        <v>77</v>
      </c>
      <c r="G143" s="25"/>
    </row>
    <row r="144" spans="1:7" ht="31.5" x14ac:dyDescent="0.25">
      <c r="A144" s="43" t="s">
        <v>349</v>
      </c>
      <c r="B144" s="43" t="s">
        <v>350</v>
      </c>
      <c r="C144" s="43" t="s">
        <v>52</v>
      </c>
      <c r="D144" s="43" t="s">
        <v>353</v>
      </c>
      <c r="E144" s="44">
        <v>415.6</v>
      </c>
      <c r="F144" s="45" t="s">
        <v>77</v>
      </c>
      <c r="G144" s="25"/>
    </row>
    <row r="145" spans="1:7" ht="31.5" x14ac:dyDescent="0.25">
      <c r="A145" s="43" t="s">
        <v>349</v>
      </c>
      <c r="B145" s="43" t="s">
        <v>350</v>
      </c>
      <c r="C145" s="43" t="s">
        <v>52</v>
      </c>
      <c r="D145" s="43" t="s">
        <v>354</v>
      </c>
      <c r="E145" s="44">
        <v>419.7</v>
      </c>
      <c r="F145" s="45" t="s">
        <v>77</v>
      </c>
      <c r="G145" s="25"/>
    </row>
    <row r="146" spans="1:7" ht="31.5" x14ac:dyDescent="0.25">
      <c r="A146" s="43" t="s">
        <v>349</v>
      </c>
      <c r="B146" s="43" t="s">
        <v>350</v>
      </c>
      <c r="C146" s="43" t="s">
        <v>52</v>
      </c>
      <c r="D146" s="43" t="s">
        <v>355</v>
      </c>
      <c r="E146" s="44">
        <v>156</v>
      </c>
      <c r="F146" s="45" t="s">
        <v>77</v>
      </c>
      <c r="G146" s="25"/>
    </row>
    <row r="147" spans="1:7" ht="47.25" x14ac:dyDescent="0.25">
      <c r="A147" s="43" t="s">
        <v>356</v>
      </c>
      <c r="B147" s="43" t="s">
        <v>357</v>
      </c>
      <c r="C147" s="43" t="s">
        <v>52</v>
      </c>
      <c r="D147" s="43" t="s">
        <v>358</v>
      </c>
      <c r="E147" s="44">
        <v>71.2</v>
      </c>
      <c r="F147" s="45" t="s">
        <v>78</v>
      </c>
      <c r="G147" s="25"/>
    </row>
    <row r="148" spans="1:7" ht="47.25" x14ac:dyDescent="0.25">
      <c r="A148" s="43" t="s">
        <v>356</v>
      </c>
      <c r="B148" s="43" t="s">
        <v>357</v>
      </c>
      <c r="C148" s="43" t="s">
        <v>52</v>
      </c>
      <c r="D148" s="43" t="s">
        <v>359</v>
      </c>
      <c r="E148" s="44">
        <v>84.6</v>
      </c>
      <c r="F148" s="45" t="s">
        <v>78</v>
      </c>
      <c r="G148" s="25"/>
    </row>
    <row r="149" spans="1:7" ht="47.25" x14ac:dyDescent="0.25">
      <c r="A149" s="43" t="s">
        <v>356</v>
      </c>
      <c r="B149" s="43" t="s">
        <v>357</v>
      </c>
      <c r="C149" s="43" t="s">
        <v>52</v>
      </c>
      <c r="D149" s="43" t="s">
        <v>360</v>
      </c>
      <c r="E149" s="44">
        <v>230.1</v>
      </c>
      <c r="F149" s="45" t="s">
        <v>78</v>
      </c>
      <c r="G149" s="25"/>
    </row>
    <row r="150" spans="1:7" ht="31.5" x14ac:dyDescent="0.25">
      <c r="A150" s="43" t="s">
        <v>361</v>
      </c>
      <c r="B150" s="43" t="s">
        <v>362</v>
      </c>
      <c r="C150" s="43" t="s">
        <v>17</v>
      </c>
      <c r="D150" s="43" t="s">
        <v>363</v>
      </c>
      <c r="E150" s="44">
        <v>35</v>
      </c>
      <c r="F150" s="45" t="s">
        <v>71</v>
      </c>
      <c r="G150" s="25"/>
    </row>
    <row r="151" spans="1:7" ht="31.5" x14ac:dyDescent="0.25">
      <c r="A151" s="43" t="s">
        <v>364</v>
      </c>
      <c r="B151" s="43" t="s">
        <v>365</v>
      </c>
      <c r="C151" s="43" t="s">
        <v>52</v>
      </c>
      <c r="D151" s="43" t="s">
        <v>366</v>
      </c>
      <c r="E151" s="44">
        <v>61.2</v>
      </c>
      <c r="F151" s="45" t="s">
        <v>78</v>
      </c>
      <c r="G151" s="25"/>
    </row>
    <row r="152" spans="1:7" ht="47.25" x14ac:dyDescent="0.25">
      <c r="A152" s="43" t="s">
        <v>367</v>
      </c>
      <c r="B152" s="43" t="s">
        <v>368</v>
      </c>
      <c r="C152" s="43" t="s">
        <v>52</v>
      </c>
      <c r="D152" s="43" t="s">
        <v>369</v>
      </c>
      <c r="E152" s="44">
        <v>70</v>
      </c>
      <c r="F152" s="45" t="s">
        <v>78</v>
      </c>
      <c r="G152" s="25"/>
    </row>
    <row r="153" spans="1:7" ht="31.5" x14ac:dyDescent="0.25">
      <c r="A153" s="43" t="s">
        <v>370</v>
      </c>
      <c r="B153" s="43" t="s">
        <v>371</v>
      </c>
      <c r="C153" s="43" t="s">
        <v>52</v>
      </c>
      <c r="D153" s="43" t="s">
        <v>81</v>
      </c>
      <c r="E153" s="44">
        <v>130</v>
      </c>
      <c r="F153" s="45" t="s">
        <v>80</v>
      </c>
      <c r="G153" s="25"/>
    </row>
    <row r="154" spans="1:7" ht="31.5" x14ac:dyDescent="0.25">
      <c r="A154" s="43" t="s">
        <v>372</v>
      </c>
      <c r="B154" s="43" t="s">
        <v>373</v>
      </c>
      <c r="C154" s="43" t="s">
        <v>17</v>
      </c>
      <c r="D154" s="43" t="s">
        <v>374</v>
      </c>
      <c r="E154" s="44">
        <v>197.18</v>
      </c>
      <c r="F154" s="45" t="s">
        <v>69</v>
      </c>
      <c r="G154" s="25"/>
    </row>
    <row r="155" spans="1:7" ht="31.5" x14ac:dyDescent="0.25">
      <c r="A155" s="43" t="s">
        <v>375</v>
      </c>
      <c r="B155" s="43" t="s">
        <v>376</v>
      </c>
      <c r="C155" s="43" t="s">
        <v>52</v>
      </c>
      <c r="D155" s="43" t="s">
        <v>377</v>
      </c>
      <c r="E155" s="44">
        <v>6.7850000000000001</v>
      </c>
      <c r="F155" s="45" t="s">
        <v>76</v>
      </c>
      <c r="G155" s="25"/>
    </row>
    <row r="156" spans="1:7" ht="31.5" x14ac:dyDescent="0.25">
      <c r="A156" s="43" t="s">
        <v>378</v>
      </c>
      <c r="B156" s="43" t="s">
        <v>379</v>
      </c>
      <c r="C156" s="43" t="s">
        <v>17</v>
      </c>
      <c r="D156" s="43" t="s">
        <v>380</v>
      </c>
      <c r="E156" s="44">
        <v>140</v>
      </c>
      <c r="F156" s="45" t="s">
        <v>71</v>
      </c>
      <c r="G156" s="25"/>
    </row>
    <row r="157" spans="1:7" ht="31.5" x14ac:dyDescent="0.25">
      <c r="A157" s="43" t="s">
        <v>381</v>
      </c>
      <c r="B157" s="43" t="s">
        <v>382</v>
      </c>
      <c r="C157" s="43" t="s">
        <v>52</v>
      </c>
      <c r="D157" s="43" t="s">
        <v>383</v>
      </c>
      <c r="E157" s="44">
        <v>281.108</v>
      </c>
      <c r="F157" s="45" t="s">
        <v>78</v>
      </c>
      <c r="G157" s="25"/>
    </row>
    <row r="158" spans="1:7" ht="31.5" x14ac:dyDescent="0.25">
      <c r="A158" s="43" t="s">
        <v>381</v>
      </c>
      <c r="B158" s="43" t="s">
        <v>382</v>
      </c>
      <c r="C158" s="43" t="s">
        <v>52</v>
      </c>
      <c r="D158" s="43" t="s">
        <v>384</v>
      </c>
      <c r="E158" s="44">
        <v>279.32299999999998</v>
      </c>
      <c r="F158" s="45" t="s">
        <v>78</v>
      </c>
      <c r="G158" s="25"/>
    </row>
    <row r="159" spans="1:7" ht="31.5" x14ac:dyDescent="0.25">
      <c r="A159" s="43" t="s">
        <v>381</v>
      </c>
      <c r="B159" s="43" t="s">
        <v>382</v>
      </c>
      <c r="C159" s="43" t="s">
        <v>52</v>
      </c>
      <c r="D159" s="43" t="s">
        <v>383</v>
      </c>
      <c r="E159" s="44">
        <v>281.108</v>
      </c>
      <c r="F159" s="45" t="s">
        <v>78</v>
      </c>
      <c r="G159" s="25"/>
    </row>
    <row r="160" spans="1:7" ht="31.5" x14ac:dyDescent="0.25">
      <c r="A160" s="43" t="s">
        <v>385</v>
      </c>
      <c r="B160" s="43" t="s">
        <v>386</v>
      </c>
      <c r="C160" s="43" t="s">
        <v>52</v>
      </c>
      <c r="D160" s="43" t="s">
        <v>387</v>
      </c>
      <c r="E160" s="44">
        <v>349.73399999999998</v>
      </c>
      <c r="F160" s="45" t="s">
        <v>78</v>
      </c>
      <c r="G160" s="25"/>
    </row>
    <row r="161" spans="1:7" ht="31.5" x14ac:dyDescent="0.25">
      <c r="A161" s="43" t="s">
        <v>385</v>
      </c>
      <c r="B161" s="43" t="s">
        <v>386</v>
      </c>
      <c r="C161" s="43" t="s">
        <v>52</v>
      </c>
      <c r="D161" s="43" t="s">
        <v>387</v>
      </c>
      <c r="E161" s="44">
        <v>349.73399999999998</v>
      </c>
      <c r="F161" s="45" t="s">
        <v>78</v>
      </c>
      <c r="G161" s="25"/>
    </row>
    <row r="162" spans="1:7" ht="31.5" x14ac:dyDescent="0.25">
      <c r="A162" s="43" t="s">
        <v>385</v>
      </c>
      <c r="B162" s="43" t="s">
        <v>386</v>
      </c>
      <c r="C162" s="43" t="s">
        <v>52</v>
      </c>
      <c r="D162" s="43" t="s">
        <v>387</v>
      </c>
      <c r="E162" s="44">
        <v>349.73399999999998</v>
      </c>
      <c r="F162" s="45" t="s">
        <v>78</v>
      </c>
      <c r="G162" s="25"/>
    </row>
    <row r="163" spans="1:7" ht="31.5" x14ac:dyDescent="0.25">
      <c r="A163" s="43" t="s">
        <v>385</v>
      </c>
      <c r="B163" s="43" t="s">
        <v>386</v>
      </c>
      <c r="C163" s="43" t="s">
        <v>52</v>
      </c>
      <c r="D163" s="43" t="s">
        <v>388</v>
      </c>
      <c r="E163" s="44">
        <v>348.23</v>
      </c>
      <c r="F163" s="45" t="s">
        <v>78</v>
      </c>
      <c r="G163" s="25"/>
    </row>
    <row r="164" spans="1:7" ht="31.5" x14ac:dyDescent="0.25">
      <c r="A164" s="43" t="s">
        <v>385</v>
      </c>
      <c r="B164" s="43" t="s">
        <v>386</v>
      </c>
      <c r="C164" s="43" t="s">
        <v>52</v>
      </c>
      <c r="D164" s="43" t="s">
        <v>389</v>
      </c>
      <c r="E164" s="44">
        <v>372</v>
      </c>
      <c r="F164" s="45" t="s">
        <v>78</v>
      </c>
      <c r="G164" s="25"/>
    </row>
    <row r="165" spans="1:7" ht="31.5" x14ac:dyDescent="0.25">
      <c r="A165" s="43" t="s">
        <v>385</v>
      </c>
      <c r="B165" s="43" t="s">
        <v>386</v>
      </c>
      <c r="C165" s="43" t="s">
        <v>52</v>
      </c>
      <c r="D165" s="43" t="s">
        <v>389</v>
      </c>
      <c r="E165" s="44">
        <v>372</v>
      </c>
      <c r="F165" s="45" t="s">
        <v>78</v>
      </c>
      <c r="G165" s="25"/>
    </row>
    <row r="166" spans="1:7" ht="31.5" x14ac:dyDescent="0.25">
      <c r="A166" s="43" t="s">
        <v>385</v>
      </c>
      <c r="B166" s="43" t="s">
        <v>386</v>
      </c>
      <c r="C166" s="43" t="s">
        <v>52</v>
      </c>
      <c r="D166" s="43" t="s">
        <v>389</v>
      </c>
      <c r="E166" s="44">
        <v>372</v>
      </c>
      <c r="F166" s="45" t="s">
        <v>78</v>
      </c>
      <c r="G166" s="25"/>
    </row>
    <row r="167" spans="1:7" ht="31.5" x14ac:dyDescent="0.25">
      <c r="A167" s="43" t="s">
        <v>385</v>
      </c>
      <c r="B167" s="43" t="s">
        <v>386</v>
      </c>
      <c r="C167" s="43" t="s">
        <v>52</v>
      </c>
      <c r="D167" s="43" t="s">
        <v>390</v>
      </c>
      <c r="E167" s="44">
        <v>306</v>
      </c>
      <c r="F167" s="45" t="s">
        <v>78</v>
      </c>
      <c r="G167" s="25"/>
    </row>
    <row r="168" spans="1:7" ht="31.5" x14ac:dyDescent="0.25">
      <c r="A168" s="43" t="s">
        <v>391</v>
      </c>
      <c r="B168" s="43" t="s">
        <v>392</v>
      </c>
      <c r="C168" s="43" t="s">
        <v>17</v>
      </c>
      <c r="D168" s="43" t="s">
        <v>393</v>
      </c>
      <c r="E168" s="44">
        <v>416.2</v>
      </c>
      <c r="F168" s="45" t="s">
        <v>70</v>
      </c>
      <c r="G168" s="25"/>
    </row>
    <row r="169" spans="1:7" ht="47.25" x14ac:dyDescent="0.25">
      <c r="A169" s="43" t="s">
        <v>394</v>
      </c>
      <c r="B169" s="43" t="s">
        <v>395</v>
      </c>
      <c r="C169" s="43" t="s">
        <v>17</v>
      </c>
      <c r="D169" s="43" t="s">
        <v>396</v>
      </c>
      <c r="E169" s="44">
        <v>362</v>
      </c>
      <c r="F169" s="45" t="s">
        <v>71</v>
      </c>
      <c r="G169" s="25"/>
    </row>
    <row r="170" spans="1:7" ht="47.25" x14ac:dyDescent="0.25">
      <c r="A170" s="43" t="s">
        <v>394</v>
      </c>
      <c r="B170" s="43" t="s">
        <v>395</v>
      </c>
      <c r="C170" s="43" t="s">
        <v>17</v>
      </c>
      <c r="D170" s="43" t="s">
        <v>397</v>
      </c>
      <c r="E170" s="44">
        <v>379</v>
      </c>
      <c r="F170" s="45" t="s">
        <v>71</v>
      </c>
      <c r="G170" s="25"/>
    </row>
    <row r="171" spans="1:7" ht="47.25" x14ac:dyDescent="0.25">
      <c r="A171" s="43" t="s">
        <v>394</v>
      </c>
      <c r="B171" s="43" t="s">
        <v>395</v>
      </c>
      <c r="C171" s="43" t="s">
        <v>17</v>
      </c>
      <c r="D171" s="43"/>
      <c r="E171" s="44">
        <v>348.6</v>
      </c>
      <c r="F171" s="45" t="s">
        <v>71</v>
      </c>
      <c r="G171" s="25"/>
    </row>
    <row r="172" spans="1:7" ht="31.5" x14ac:dyDescent="0.25">
      <c r="A172" s="43" t="s">
        <v>398</v>
      </c>
      <c r="B172" s="43" t="s">
        <v>399</v>
      </c>
      <c r="C172" s="43" t="s">
        <v>17</v>
      </c>
      <c r="D172" s="43" t="s">
        <v>400</v>
      </c>
      <c r="E172" s="44">
        <v>75</v>
      </c>
      <c r="F172" s="45" t="s">
        <v>71</v>
      </c>
      <c r="G172" s="25"/>
    </row>
    <row r="173" spans="1:7" ht="31.5" x14ac:dyDescent="0.25">
      <c r="A173" s="43" t="s">
        <v>398</v>
      </c>
      <c r="B173" s="43" t="s">
        <v>399</v>
      </c>
      <c r="C173" s="43" t="s">
        <v>17</v>
      </c>
      <c r="D173" s="43" t="s">
        <v>401</v>
      </c>
      <c r="E173" s="44">
        <v>8.4</v>
      </c>
      <c r="F173" s="45" t="s">
        <v>71</v>
      </c>
      <c r="G173" s="25"/>
    </row>
    <row r="174" spans="1:7" ht="63" x14ac:dyDescent="0.25">
      <c r="A174" s="43" t="s">
        <v>402</v>
      </c>
      <c r="B174" s="43" t="s">
        <v>403</v>
      </c>
      <c r="C174" s="43" t="s">
        <v>52</v>
      </c>
      <c r="D174" s="43"/>
      <c r="E174" s="44">
        <v>24</v>
      </c>
      <c r="F174" s="45" t="s">
        <v>83</v>
      </c>
      <c r="G174" s="25"/>
    </row>
    <row r="175" spans="1:7" ht="31.5" x14ac:dyDescent="0.25">
      <c r="A175" s="43" t="s">
        <v>404</v>
      </c>
      <c r="B175" s="43" t="s">
        <v>405</v>
      </c>
      <c r="C175" s="43" t="s">
        <v>52</v>
      </c>
      <c r="D175" s="43" t="s">
        <v>406</v>
      </c>
      <c r="E175" s="44">
        <v>135</v>
      </c>
      <c r="F175" s="45" t="s">
        <v>78</v>
      </c>
      <c r="G175" s="25"/>
    </row>
    <row r="176" spans="1:7" ht="31.5" x14ac:dyDescent="0.25">
      <c r="A176" s="43" t="s">
        <v>407</v>
      </c>
      <c r="B176" s="43" t="s">
        <v>408</v>
      </c>
      <c r="C176" s="43" t="s">
        <v>17</v>
      </c>
      <c r="D176" s="43"/>
      <c r="E176" s="44">
        <v>3.72</v>
      </c>
      <c r="F176" s="45" t="s">
        <v>73</v>
      </c>
      <c r="G176" s="25"/>
    </row>
    <row r="177" spans="1:7" ht="31.5" x14ac:dyDescent="0.25">
      <c r="A177" s="43" t="s">
        <v>407</v>
      </c>
      <c r="B177" s="43" t="s">
        <v>408</v>
      </c>
      <c r="C177" s="43" t="s">
        <v>17</v>
      </c>
      <c r="D177" s="43" t="s">
        <v>74</v>
      </c>
      <c r="E177" s="44">
        <v>11.6</v>
      </c>
      <c r="F177" s="45" t="s">
        <v>73</v>
      </c>
      <c r="G177" s="25"/>
    </row>
    <row r="178" spans="1:7" ht="31.5" x14ac:dyDescent="0.25">
      <c r="A178" s="43" t="s">
        <v>407</v>
      </c>
      <c r="B178" s="43" t="s">
        <v>408</v>
      </c>
      <c r="C178" s="43" t="s">
        <v>17</v>
      </c>
      <c r="D178" s="43" t="s">
        <v>409</v>
      </c>
      <c r="E178" s="44">
        <v>4.0999999999999996</v>
      </c>
      <c r="F178" s="45" t="s">
        <v>73</v>
      </c>
      <c r="G178" s="25"/>
    </row>
    <row r="179" spans="1:7" ht="31.5" x14ac:dyDescent="0.25">
      <c r="A179" s="43" t="s">
        <v>410</v>
      </c>
      <c r="B179" s="43" t="s">
        <v>411</v>
      </c>
      <c r="C179" s="43" t="s">
        <v>52</v>
      </c>
      <c r="D179" s="43" t="s">
        <v>86</v>
      </c>
      <c r="E179" s="44">
        <v>25</v>
      </c>
      <c r="F179" s="45" t="s">
        <v>85</v>
      </c>
      <c r="G179" s="25"/>
    </row>
    <row r="180" spans="1:7" ht="63" x14ac:dyDescent="0.25">
      <c r="A180" s="43" t="s">
        <v>412</v>
      </c>
      <c r="B180" s="43" t="s">
        <v>413</v>
      </c>
      <c r="C180" s="43" t="s">
        <v>52</v>
      </c>
      <c r="D180" s="43" t="s">
        <v>414</v>
      </c>
      <c r="E180" s="44">
        <v>3</v>
      </c>
      <c r="F180" s="45" t="s">
        <v>78</v>
      </c>
      <c r="G180" s="25"/>
    </row>
    <row r="181" spans="1:7" ht="63" x14ac:dyDescent="0.25">
      <c r="A181" s="43" t="s">
        <v>412</v>
      </c>
      <c r="B181" s="43" t="s">
        <v>413</v>
      </c>
      <c r="C181" s="43" t="s">
        <v>52</v>
      </c>
      <c r="D181" s="43" t="s">
        <v>415</v>
      </c>
      <c r="E181" s="44">
        <v>4.5</v>
      </c>
      <c r="F181" s="45" t="s">
        <v>78</v>
      </c>
      <c r="G181" s="25"/>
    </row>
    <row r="182" spans="1:7" ht="31.5" x14ac:dyDescent="0.25">
      <c r="A182" s="43" t="s">
        <v>416</v>
      </c>
      <c r="B182" s="43" t="s">
        <v>417</v>
      </c>
      <c r="C182" s="43" t="s">
        <v>17</v>
      </c>
      <c r="D182" s="43" t="s">
        <v>418</v>
      </c>
      <c r="E182" s="44">
        <v>16</v>
      </c>
      <c r="F182" s="45" t="s">
        <v>71</v>
      </c>
      <c r="G182" s="25"/>
    </row>
    <row r="183" spans="1:7" ht="31.5" x14ac:dyDescent="0.25">
      <c r="A183" s="43" t="s">
        <v>419</v>
      </c>
      <c r="B183" s="43" t="s">
        <v>420</v>
      </c>
      <c r="C183" s="43" t="s">
        <v>17</v>
      </c>
      <c r="D183" s="43" t="s">
        <v>421</v>
      </c>
      <c r="E183" s="44">
        <v>9.76</v>
      </c>
      <c r="F183" s="45" t="s">
        <v>70</v>
      </c>
      <c r="G183" s="25"/>
    </row>
    <row r="184" spans="1:7" ht="31.5" x14ac:dyDescent="0.25">
      <c r="A184" s="43" t="s">
        <v>422</v>
      </c>
      <c r="B184" s="43" t="s">
        <v>423</v>
      </c>
      <c r="C184" s="43" t="s">
        <v>17</v>
      </c>
      <c r="D184" s="43" t="s">
        <v>424</v>
      </c>
      <c r="E184" s="44">
        <v>4.5999999999999996</v>
      </c>
      <c r="F184" s="45" t="s">
        <v>71</v>
      </c>
      <c r="G184" s="25"/>
    </row>
    <row r="185" spans="1:7" ht="31.5" x14ac:dyDescent="0.25">
      <c r="A185" s="43" t="s">
        <v>425</v>
      </c>
      <c r="B185" s="43" t="s">
        <v>426</v>
      </c>
      <c r="C185" s="43" t="s">
        <v>17</v>
      </c>
      <c r="D185" s="43" t="s">
        <v>427</v>
      </c>
      <c r="E185" s="44">
        <v>5</v>
      </c>
      <c r="F185" s="45" t="s">
        <v>75</v>
      </c>
      <c r="G185" s="25"/>
    </row>
    <row r="186" spans="1:7" ht="31.5" x14ac:dyDescent="0.25">
      <c r="A186" s="43" t="s">
        <v>425</v>
      </c>
      <c r="B186" s="43" t="s">
        <v>426</v>
      </c>
      <c r="C186" s="43" t="s">
        <v>17</v>
      </c>
      <c r="D186" s="43" t="s">
        <v>428</v>
      </c>
      <c r="E186" s="44">
        <v>3.9</v>
      </c>
      <c r="F186" s="45" t="s">
        <v>75</v>
      </c>
      <c r="G186" s="25"/>
    </row>
    <row r="187" spans="1:7" ht="31.5" x14ac:dyDescent="0.25">
      <c r="A187" s="43" t="s">
        <v>425</v>
      </c>
      <c r="B187" s="43" t="s">
        <v>426</v>
      </c>
      <c r="C187" s="43" t="s">
        <v>17</v>
      </c>
      <c r="D187" s="43" t="s">
        <v>429</v>
      </c>
      <c r="E187" s="44">
        <v>2.5</v>
      </c>
      <c r="F187" s="45" t="s">
        <v>75</v>
      </c>
      <c r="G187" s="25"/>
    </row>
    <row r="188" spans="1:7" ht="31.5" x14ac:dyDescent="0.25">
      <c r="A188" s="43" t="s">
        <v>425</v>
      </c>
      <c r="B188" s="43" t="s">
        <v>426</v>
      </c>
      <c r="C188" s="43" t="s">
        <v>17</v>
      </c>
      <c r="D188" s="43" t="s">
        <v>430</v>
      </c>
      <c r="E188" s="44">
        <v>3.7829999999999999</v>
      </c>
      <c r="F188" s="45" t="s">
        <v>75</v>
      </c>
      <c r="G188" s="25"/>
    </row>
    <row r="189" spans="1:7" ht="47.25" x14ac:dyDescent="0.25">
      <c r="A189" s="43" t="s">
        <v>431</v>
      </c>
      <c r="B189" s="43" t="s">
        <v>432</v>
      </c>
      <c r="C189" s="43" t="s">
        <v>88</v>
      </c>
      <c r="D189" s="43" t="s">
        <v>90</v>
      </c>
      <c r="E189" s="44">
        <v>3.5680000000000001</v>
      </c>
      <c r="F189" s="45" t="s">
        <v>89</v>
      </c>
      <c r="G189" s="25"/>
    </row>
    <row r="190" spans="1:7" ht="63" x14ac:dyDescent="0.25">
      <c r="A190" s="43" t="s">
        <v>433</v>
      </c>
      <c r="B190" s="43" t="s">
        <v>434</v>
      </c>
      <c r="C190" s="43" t="s">
        <v>52</v>
      </c>
      <c r="D190" s="43" t="s">
        <v>435</v>
      </c>
      <c r="E190" s="44">
        <v>726.2</v>
      </c>
      <c r="F190" s="45" t="s">
        <v>76</v>
      </c>
      <c r="G190" s="25"/>
    </row>
    <row r="191" spans="1:7" ht="63" x14ac:dyDescent="0.25">
      <c r="A191" s="43" t="s">
        <v>433</v>
      </c>
      <c r="B191" s="43" t="s">
        <v>434</v>
      </c>
      <c r="C191" s="43" t="s">
        <v>52</v>
      </c>
      <c r="D191" s="43" t="s">
        <v>436</v>
      </c>
      <c r="E191" s="44">
        <v>708.46400000000006</v>
      </c>
      <c r="F191" s="45" t="s">
        <v>76</v>
      </c>
      <c r="G191" s="25"/>
    </row>
    <row r="192" spans="1:7" ht="63" x14ac:dyDescent="0.25">
      <c r="A192" s="43" t="s">
        <v>437</v>
      </c>
      <c r="B192" s="43" t="s">
        <v>438</v>
      </c>
      <c r="C192" s="43" t="s">
        <v>52</v>
      </c>
      <c r="D192" s="43"/>
      <c r="E192" s="44">
        <v>30</v>
      </c>
      <c r="F192" s="45" t="s">
        <v>77</v>
      </c>
      <c r="G192" s="25"/>
    </row>
    <row r="193" spans="1:7" ht="63" x14ac:dyDescent="0.25">
      <c r="A193" s="43" t="s">
        <v>439</v>
      </c>
      <c r="B193" s="43" t="s">
        <v>440</v>
      </c>
      <c r="C193" s="43" t="s">
        <v>39</v>
      </c>
      <c r="D193" s="43" t="s">
        <v>441</v>
      </c>
      <c r="E193" s="44">
        <v>8.1</v>
      </c>
      <c r="F193" s="45" t="s">
        <v>68</v>
      </c>
      <c r="G193" s="25"/>
    </row>
    <row r="194" spans="1:7" ht="63" x14ac:dyDescent="0.25">
      <c r="A194" s="43" t="s">
        <v>442</v>
      </c>
      <c r="B194" s="43" t="s">
        <v>443</v>
      </c>
      <c r="C194" s="43" t="s">
        <v>52</v>
      </c>
      <c r="D194" s="43" t="s">
        <v>444</v>
      </c>
      <c r="E194" s="44">
        <v>17.8</v>
      </c>
      <c r="F194" s="45" t="s">
        <v>78</v>
      </c>
      <c r="G194" s="25"/>
    </row>
    <row r="195" spans="1:7" ht="63" x14ac:dyDescent="0.25">
      <c r="A195" s="43" t="s">
        <v>442</v>
      </c>
      <c r="B195" s="43" t="s">
        <v>443</v>
      </c>
      <c r="C195" s="43" t="s">
        <v>52</v>
      </c>
      <c r="D195" s="43" t="s">
        <v>445</v>
      </c>
      <c r="E195" s="44">
        <v>7</v>
      </c>
      <c r="F195" s="45" t="s">
        <v>78</v>
      </c>
      <c r="G195" s="25"/>
    </row>
    <row r="196" spans="1:7" ht="63" x14ac:dyDescent="0.25">
      <c r="A196" s="43" t="s">
        <v>442</v>
      </c>
      <c r="B196" s="43" t="s">
        <v>443</v>
      </c>
      <c r="C196" s="43" t="s">
        <v>52</v>
      </c>
      <c r="D196" s="43" t="s">
        <v>446</v>
      </c>
      <c r="E196" s="44">
        <v>6.8</v>
      </c>
      <c r="F196" s="45" t="s">
        <v>78</v>
      </c>
      <c r="G196" s="25"/>
    </row>
    <row r="197" spans="1:7" ht="63" x14ac:dyDescent="0.25">
      <c r="A197" s="43" t="s">
        <v>442</v>
      </c>
      <c r="B197" s="43" t="s">
        <v>443</v>
      </c>
      <c r="C197" s="43" t="s">
        <v>52</v>
      </c>
      <c r="D197" s="43" t="s">
        <v>447</v>
      </c>
      <c r="E197" s="44">
        <v>4.2</v>
      </c>
      <c r="F197" s="45" t="s">
        <v>78</v>
      </c>
      <c r="G197" s="25"/>
    </row>
    <row r="198" spans="1:7" ht="31.5" x14ac:dyDescent="0.25">
      <c r="A198" s="43" t="s">
        <v>448</v>
      </c>
      <c r="B198" s="43" t="s">
        <v>449</v>
      </c>
      <c r="C198" s="43" t="s">
        <v>17</v>
      </c>
      <c r="D198" s="43" t="s">
        <v>450</v>
      </c>
      <c r="E198" s="44">
        <v>10.9</v>
      </c>
      <c r="F198" s="45" t="s">
        <v>71</v>
      </c>
      <c r="G198" s="25"/>
    </row>
    <row r="199" spans="1:7" ht="31.5" x14ac:dyDescent="0.25">
      <c r="A199" s="43" t="s">
        <v>451</v>
      </c>
      <c r="B199" s="43" t="s">
        <v>452</v>
      </c>
      <c r="C199" s="43" t="s">
        <v>39</v>
      </c>
      <c r="D199" s="43" t="s">
        <v>453</v>
      </c>
      <c r="E199" s="44">
        <v>13.9</v>
      </c>
      <c r="F199" s="45" t="s">
        <v>68</v>
      </c>
      <c r="G199" s="25"/>
    </row>
    <row r="200" spans="1:7" ht="63" x14ac:dyDescent="0.25">
      <c r="A200" s="43" t="s">
        <v>454</v>
      </c>
      <c r="B200" s="43" t="s">
        <v>455</v>
      </c>
      <c r="C200" s="43" t="s">
        <v>52</v>
      </c>
      <c r="D200" s="43" t="s">
        <v>456</v>
      </c>
      <c r="E200" s="44">
        <v>40.799999999999997</v>
      </c>
      <c r="F200" s="45" t="s">
        <v>78</v>
      </c>
      <c r="G200" s="25"/>
    </row>
    <row r="201" spans="1:7" ht="63" x14ac:dyDescent="0.25">
      <c r="A201" s="43" t="s">
        <v>454</v>
      </c>
      <c r="B201" s="43" t="s">
        <v>455</v>
      </c>
      <c r="C201" s="43" t="s">
        <v>52</v>
      </c>
      <c r="D201" s="43" t="s">
        <v>457</v>
      </c>
      <c r="E201" s="44">
        <v>30.363</v>
      </c>
      <c r="F201" s="45" t="s">
        <v>78</v>
      </c>
      <c r="G201" s="25"/>
    </row>
    <row r="202" spans="1:7" ht="31.5" x14ac:dyDescent="0.25">
      <c r="A202" s="43" t="s">
        <v>458</v>
      </c>
      <c r="B202" s="43" t="s">
        <v>459</v>
      </c>
      <c r="C202" s="43" t="s">
        <v>17</v>
      </c>
      <c r="D202" s="43" t="s">
        <v>460</v>
      </c>
      <c r="E202" s="44">
        <v>44.8</v>
      </c>
      <c r="F202" s="45" t="s">
        <v>71</v>
      </c>
      <c r="G202" s="25"/>
    </row>
    <row r="203" spans="1:7" ht="31.5" x14ac:dyDescent="0.25">
      <c r="A203" s="43" t="s">
        <v>458</v>
      </c>
      <c r="B203" s="43" t="s">
        <v>459</v>
      </c>
      <c r="C203" s="43" t="s">
        <v>17</v>
      </c>
      <c r="D203" s="43" t="s">
        <v>461</v>
      </c>
      <c r="E203" s="44">
        <v>33.572000000000003</v>
      </c>
      <c r="F203" s="45" t="s">
        <v>71</v>
      </c>
      <c r="G203" s="25"/>
    </row>
    <row r="204" spans="1:7" ht="31.5" x14ac:dyDescent="0.25">
      <c r="A204" s="43" t="s">
        <v>458</v>
      </c>
      <c r="B204" s="43" t="s">
        <v>459</v>
      </c>
      <c r="C204" s="43" t="s">
        <v>17</v>
      </c>
      <c r="D204" s="43" t="s">
        <v>461</v>
      </c>
      <c r="E204" s="44">
        <v>33.572000000000003</v>
      </c>
      <c r="F204" s="45" t="s">
        <v>71</v>
      </c>
      <c r="G204" s="25"/>
    </row>
    <row r="205" spans="1:7" ht="31.5" x14ac:dyDescent="0.25">
      <c r="A205" s="43" t="s">
        <v>458</v>
      </c>
      <c r="B205" s="43" t="s">
        <v>459</v>
      </c>
      <c r="C205" s="43" t="s">
        <v>17</v>
      </c>
      <c r="D205" s="43" t="s">
        <v>461</v>
      </c>
      <c r="E205" s="44">
        <v>33.567999999999998</v>
      </c>
      <c r="F205" s="45" t="s">
        <v>71</v>
      </c>
      <c r="G205" s="25"/>
    </row>
    <row r="206" spans="1:7" ht="31.5" x14ac:dyDescent="0.25">
      <c r="A206" s="43" t="s">
        <v>458</v>
      </c>
      <c r="B206" s="43" t="s">
        <v>459</v>
      </c>
      <c r="C206" s="43" t="s">
        <v>17</v>
      </c>
      <c r="D206" s="43" t="s">
        <v>461</v>
      </c>
      <c r="E206" s="44">
        <v>33.572000000000003</v>
      </c>
      <c r="F206" s="45" t="s">
        <v>71</v>
      </c>
      <c r="G206" s="25"/>
    </row>
    <row r="207" spans="1:7" ht="31.5" x14ac:dyDescent="0.25">
      <c r="A207" s="43" t="s">
        <v>458</v>
      </c>
      <c r="B207" s="43" t="s">
        <v>459</v>
      </c>
      <c r="C207" s="43" t="s">
        <v>17</v>
      </c>
      <c r="D207" s="43" t="s">
        <v>461</v>
      </c>
      <c r="E207" s="44">
        <v>33.572000000000003</v>
      </c>
      <c r="F207" s="45" t="s">
        <v>71</v>
      </c>
      <c r="G207" s="25"/>
    </row>
    <row r="208" spans="1:7" ht="31.5" x14ac:dyDescent="0.25">
      <c r="A208" s="43" t="s">
        <v>458</v>
      </c>
      <c r="B208" s="43" t="s">
        <v>459</v>
      </c>
      <c r="C208" s="43" t="s">
        <v>17</v>
      </c>
      <c r="D208" s="43" t="s">
        <v>461</v>
      </c>
      <c r="E208" s="44">
        <v>33.572000000000003</v>
      </c>
      <c r="F208" s="45" t="s">
        <v>71</v>
      </c>
      <c r="G208" s="25"/>
    </row>
    <row r="209" spans="1:7" ht="31.5" x14ac:dyDescent="0.25">
      <c r="A209" s="43" t="s">
        <v>458</v>
      </c>
      <c r="B209" s="43" t="s">
        <v>459</v>
      </c>
      <c r="C209" s="43" t="s">
        <v>17</v>
      </c>
      <c r="D209" s="43" t="s">
        <v>461</v>
      </c>
      <c r="E209" s="44">
        <v>33.572000000000003</v>
      </c>
      <c r="F209" s="45" t="s">
        <v>71</v>
      </c>
      <c r="G209" s="25"/>
    </row>
    <row r="210" spans="1:7" ht="47.25" x14ac:dyDescent="0.25">
      <c r="A210" s="43" t="s">
        <v>462</v>
      </c>
      <c r="B210" s="43" t="s">
        <v>463</v>
      </c>
      <c r="C210" s="43" t="s">
        <v>52</v>
      </c>
      <c r="D210" s="43" t="s">
        <v>464</v>
      </c>
      <c r="E210" s="44">
        <v>5.1840000000000002</v>
      </c>
      <c r="F210" s="45" t="s">
        <v>84</v>
      </c>
      <c r="G210" s="25"/>
    </row>
    <row r="211" spans="1:7" ht="47.25" x14ac:dyDescent="0.25">
      <c r="A211" s="43" t="s">
        <v>462</v>
      </c>
      <c r="B211" s="43" t="s">
        <v>463</v>
      </c>
      <c r="C211" s="43" t="s">
        <v>52</v>
      </c>
      <c r="D211" s="43" t="s">
        <v>465</v>
      </c>
      <c r="E211" s="44">
        <v>3.8</v>
      </c>
      <c r="F211" s="45" t="s">
        <v>84</v>
      </c>
      <c r="G211" s="25"/>
    </row>
    <row r="212" spans="1:7" ht="31.5" x14ac:dyDescent="0.25">
      <c r="A212" s="43" t="s">
        <v>466</v>
      </c>
      <c r="B212" s="43" t="s">
        <v>467</v>
      </c>
      <c r="C212" s="43" t="s">
        <v>17</v>
      </c>
      <c r="D212" s="43" t="s">
        <v>468</v>
      </c>
      <c r="E212" s="44">
        <v>43.442999999999998</v>
      </c>
      <c r="F212" s="45" t="s">
        <v>69</v>
      </c>
      <c r="G212" s="25"/>
    </row>
    <row r="213" spans="1:7" ht="31.5" x14ac:dyDescent="0.25">
      <c r="A213" s="43" t="s">
        <v>469</v>
      </c>
      <c r="B213" s="43" t="s">
        <v>470</v>
      </c>
      <c r="C213" s="43" t="s">
        <v>52</v>
      </c>
      <c r="D213" s="43" t="s">
        <v>471</v>
      </c>
      <c r="E213" s="44">
        <v>15.9</v>
      </c>
      <c r="F213" s="45" t="s">
        <v>78</v>
      </c>
      <c r="G213" s="25"/>
    </row>
    <row r="214" spans="1:7" ht="31.5" x14ac:dyDescent="0.25">
      <c r="A214" s="43" t="s">
        <v>469</v>
      </c>
      <c r="B214" s="43" t="s">
        <v>470</v>
      </c>
      <c r="C214" s="43" t="s">
        <v>52</v>
      </c>
      <c r="D214" s="43" t="s">
        <v>472</v>
      </c>
      <c r="E214" s="44">
        <v>38.47</v>
      </c>
      <c r="F214" s="45" t="s">
        <v>78</v>
      </c>
      <c r="G214" s="25"/>
    </row>
    <row r="215" spans="1:7" ht="47.25" x14ac:dyDescent="0.25">
      <c r="A215" s="43" t="s">
        <v>473</v>
      </c>
      <c r="B215" s="43" t="s">
        <v>474</v>
      </c>
      <c r="C215" s="43" t="s">
        <v>17</v>
      </c>
      <c r="D215" s="43" t="s">
        <v>475</v>
      </c>
      <c r="E215" s="44">
        <v>66.84</v>
      </c>
      <c r="F215" s="45" t="s">
        <v>75</v>
      </c>
      <c r="G215" s="25"/>
    </row>
    <row r="216" spans="1:7" ht="31.5" x14ac:dyDescent="0.25">
      <c r="A216" s="43" t="s">
        <v>476</v>
      </c>
      <c r="B216" s="43" t="s">
        <v>477</v>
      </c>
      <c r="C216" s="43" t="s">
        <v>17</v>
      </c>
      <c r="D216" s="43" t="s">
        <v>478</v>
      </c>
      <c r="E216" s="44">
        <v>133.5</v>
      </c>
      <c r="F216" s="45" t="s">
        <v>71</v>
      </c>
      <c r="G216" s="25"/>
    </row>
    <row r="217" spans="1:7" ht="31.5" x14ac:dyDescent="0.25">
      <c r="A217" s="43" t="s">
        <v>479</v>
      </c>
      <c r="B217" s="43" t="s">
        <v>480</v>
      </c>
      <c r="C217" s="43" t="s">
        <v>17</v>
      </c>
      <c r="D217" s="43" t="s">
        <v>481</v>
      </c>
      <c r="E217" s="44">
        <v>56.4</v>
      </c>
      <c r="F217" s="45" t="s">
        <v>71</v>
      </c>
      <c r="G217" s="25"/>
    </row>
    <row r="218" spans="1:7" ht="31.5" x14ac:dyDescent="0.25">
      <c r="A218" s="43" t="s">
        <v>479</v>
      </c>
      <c r="B218" s="43" t="s">
        <v>480</v>
      </c>
      <c r="C218" s="43" t="s">
        <v>17</v>
      </c>
      <c r="D218" s="43" t="s">
        <v>482</v>
      </c>
      <c r="E218" s="44">
        <v>71</v>
      </c>
      <c r="F218" s="45" t="s">
        <v>71</v>
      </c>
      <c r="G218" s="25"/>
    </row>
    <row r="219" spans="1:7" ht="31.5" x14ac:dyDescent="0.25">
      <c r="A219" s="43" t="s">
        <v>479</v>
      </c>
      <c r="B219" s="43" t="s">
        <v>480</v>
      </c>
      <c r="C219" s="43" t="s">
        <v>17</v>
      </c>
      <c r="D219" s="43" t="s">
        <v>483</v>
      </c>
      <c r="E219" s="44">
        <v>74.099999999999994</v>
      </c>
      <c r="F219" s="45" t="s">
        <v>71</v>
      </c>
      <c r="G219" s="25"/>
    </row>
    <row r="220" spans="1:7" ht="31.5" x14ac:dyDescent="0.25">
      <c r="A220" s="43" t="s">
        <v>484</v>
      </c>
      <c r="B220" s="43" t="s">
        <v>485</v>
      </c>
      <c r="C220" s="43" t="s">
        <v>17</v>
      </c>
      <c r="D220" s="43" t="s">
        <v>486</v>
      </c>
      <c r="E220" s="44">
        <v>33.200000000000003</v>
      </c>
      <c r="F220" s="45" t="s">
        <v>71</v>
      </c>
      <c r="G220" s="25"/>
    </row>
    <row r="221" spans="1:7" ht="31.5" x14ac:dyDescent="0.25">
      <c r="A221" s="43" t="s">
        <v>484</v>
      </c>
      <c r="B221" s="43" t="s">
        <v>485</v>
      </c>
      <c r="C221" s="43" t="s">
        <v>17</v>
      </c>
      <c r="D221" s="43" t="s">
        <v>487</v>
      </c>
      <c r="E221" s="44">
        <v>39.700000000000003</v>
      </c>
      <c r="F221" s="45" t="s">
        <v>71</v>
      </c>
      <c r="G221" s="25"/>
    </row>
    <row r="222" spans="1:7" ht="31.5" x14ac:dyDescent="0.25">
      <c r="A222" s="43" t="s">
        <v>488</v>
      </c>
      <c r="B222" s="43" t="s">
        <v>489</v>
      </c>
      <c r="C222" s="43" t="s">
        <v>17</v>
      </c>
      <c r="D222" s="43" t="s">
        <v>490</v>
      </c>
      <c r="E222" s="44">
        <v>39.9</v>
      </c>
      <c r="F222" s="45" t="s">
        <v>71</v>
      </c>
      <c r="G222" s="25"/>
    </row>
    <row r="223" spans="1:7" ht="47.25" x14ac:dyDescent="0.25">
      <c r="A223" s="43" t="s">
        <v>491</v>
      </c>
      <c r="B223" s="43" t="s">
        <v>492</v>
      </c>
      <c r="C223" s="43" t="s">
        <v>52</v>
      </c>
      <c r="D223" s="43" t="s">
        <v>493</v>
      </c>
      <c r="E223" s="44">
        <v>85.4</v>
      </c>
      <c r="F223" s="45" t="s">
        <v>82</v>
      </c>
      <c r="G223" s="25"/>
    </row>
    <row r="224" spans="1:7" ht="63" x14ac:dyDescent="0.25">
      <c r="A224" s="43" t="s">
        <v>494</v>
      </c>
      <c r="B224" s="43" t="s">
        <v>495</v>
      </c>
      <c r="C224" s="43" t="s">
        <v>88</v>
      </c>
      <c r="D224" s="43" t="s">
        <v>496</v>
      </c>
      <c r="E224" s="44">
        <v>20.779</v>
      </c>
      <c r="F224" s="45" t="s">
        <v>87</v>
      </c>
      <c r="G224" s="25"/>
    </row>
    <row r="225" spans="1:7" ht="47.25" x14ac:dyDescent="0.25">
      <c r="A225" s="43" t="s">
        <v>497</v>
      </c>
      <c r="B225" s="43" t="s">
        <v>498</v>
      </c>
      <c r="C225" s="43" t="s">
        <v>52</v>
      </c>
      <c r="D225" s="43" t="s">
        <v>499</v>
      </c>
      <c r="E225" s="44">
        <v>40</v>
      </c>
      <c r="F225" s="45" t="s">
        <v>83</v>
      </c>
      <c r="G225" s="25"/>
    </row>
    <row r="226" spans="1:7" ht="31.5" x14ac:dyDescent="0.25">
      <c r="A226" s="43" t="s">
        <v>500</v>
      </c>
      <c r="B226" s="43" t="s">
        <v>501</v>
      </c>
      <c r="C226" s="43" t="s">
        <v>17</v>
      </c>
      <c r="D226" s="43" t="s">
        <v>502</v>
      </c>
      <c r="E226" s="44">
        <v>1277.0999999999999</v>
      </c>
      <c r="F226" s="45" t="s">
        <v>71</v>
      </c>
      <c r="G226" s="25"/>
    </row>
    <row r="227" spans="1:7" ht="31.5" x14ac:dyDescent="0.25">
      <c r="A227" s="43" t="s">
        <v>503</v>
      </c>
      <c r="B227" s="43" t="s">
        <v>504</v>
      </c>
      <c r="C227" s="43" t="s">
        <v>39</v>
      </c>
      <c r="D227" s="43" t="s">
        <v>505</v>
      </c>
      <c r="E227" s="44">
        <v>63</v>
      </c>
      <c r="F227" s="45" t="s">
        <v>67</v>
      </c>
      <c r="G227" s="25"/>
    </row>
    <row r="228" spans="1:7" ht="31.5" x14ac:dyDescent="0.25">
      <c r="A228" s="43" t="s">
        <v>503</v>
      </c>
      <c r="B228" s="43" t="s">
        <v>504</v>
      </c>
      <c r="C228" s="43" t="s">
        <v>39</v>
      </c>
      <c r="D228" s="43" t="s">
        <v>506</v>
      </c>
      <c r="E228" s="44">
        <v>65</v>
      </c>
      <c r="F228" s="45" t="s">
        <v>67</v>
      </c>
      <c r="G228" s="25"/>
    </row>
    <row r="229" spans="1:7" ht="31.5" x14ac:dyDescent="0.25">
      <c r="A229" s="43" t="s">
        <v>503</v>
      </c>
      <c r="B229" s="43" t="s">
        <v>504</v>
      </c>
      <c r="C229" s="43" t="s">
        <v>39</v>
      </c>
      <c r="D229" s="43" t="s">
        <v>507</v>
      </c>
      <c r="E229" s="44">
        <v>17</v>
      </c>
      <c r="F229" s="45" t="s">
        <v>67</v>
      </c>
      <c r="G229" s="25"/>
    </row>
    <row r="230" spans="1:7" ht="31.5" x14ac:dyDescent="0.25">
      <c r="A230" s="43" t="s">
        <v>503</v>
      </c>
      <c r="B230" s="43" t="s">
        <v>504</v>
      </c>
      <c r="C230" s="43" t="s">
        <v>39</v>
      </c>
      <c r="D230" s="43" t="s">
        <v>508</v>
      </c>
      <c r="E230" s="44">
        <v>21.774000000000001</v>
      </c>
      <c r="F230" s="45" t="s">
        <v>67</v>
      </c>
      <c r="G230" s="25"/>
    </row>
    <row r="231" spans="1:7" ht="15.75" x14ac:dyDescent="0.25">
      <c r="A231" s="43" t="s">
        <v>509</v>
      </c>
      <c r="B231" s="43" t="s">
        <v>510</v>
      </c>
      <c r="C231" s="43" t="s">
        <v>17</v>
      </c>
      <c r="D231" s="43" t="s">
        <v>511</v>
      </c>
      <c r="E231" s="44">
        <v>11.6</v>
      </c>
      <c r="F231" s="45" t="s">
        <v>71</v>
      </c>
      <c r="G231" s="25"/>
    </row>
    <row r="232" spans="1:7" ht="31.5" x14ac:dyDescent="0.25">
      <c r="A232" s="43" t="s">
        <v>512</v>
      </c>
      <c r="B232" s="43" t="s">
        <v>513</v>
      </c>
      <c r="C232" s="43" t="s">
        <v>66</v>
      </c>
      <c r="D232" s="43" t="s">
        <v>514</v>
      </c>
      <c r="E232" s="44">
        <v>58.06</v>
      </c>
      <c r="F232" s="45" t="s">
        <v>64</v>
      </c>
      <c r="G232" s="25"/>
    </row>
    <row r="233" spans="1:7" ht="31.5" x14ac:dyDescent="0.25">
      <c r="A233" s="43" t="s">
        <v>512</v>
      </c>
      <c r="B233" s="43" t="s">
        <v>513</v>
      </c>
      <c r="C233" s="43" t="s">
        <v>66</v>
      </c>
      <c r="D233" s="43" t="s">
        <v>515</v>
      </c>
      <c r="E233" s="44">
        <v>75.92</v>
      </c>
      <c r="F233" s="45" t="s">
        <v>64</v>
      </c>
      <c r="G233" s="25"/>
    </row>
    <row r="234" spans="1:7" ht="31.5" x14ac:dyDescent="0.25">
      <c r="A234" s="43" t="s">
        <v>512</v>
      </c>
      <c r="B234" s="43" t="s">
        <v>513</v>
      </c>
      <c r="C234" s="43" t="s">
        <v>66</v>
      </c>
      <c r="D234" s="43" t="s">
        <v>516</v>
      </c>
      <c r="E234" s="44">
        <v>82.62</v>
      </c>
      <c r="F234" s="45" t="s">
        <v>64</v>
      </c>
      <c r="G234" s="25"/>
    </row>
    <row r="235" spans="1:7" ht="31.5" x14ac:dyDescent="0.25">
      <c r="A235" s="43" t="s">
        <v>512</v>
      </c>
      <c r="B235" s="43" t="s">
        <v>513</v>
      </c>
      <c r="C235" s="43" t="s">
        <v>66</v>
      </c>
      <c r="D235" s="43" t="s">
        <v>517</v>
      </c>
      <c r="E235" s="44">
        <v>89.16</v>
      </c>
      <c r="F235" s="45" t="s">
        <v>64</v>
      </c>
      <c r="G235" s="25"/>
    </row>
    <row r="236" spans="1:7" ht="31.5" x14ac:dyDescent="0.25">
      <c r="A236" s="43" t="s">
        <v>512</v>
      </c>
      <c r="B236" s="43" t="s">
        <v>513</v>
      </c>
      <c r="C236" s="43" t="s">
        <v>66</v>
      </c>
      <c r="D236" s="43" t="s">
        <v>518</v>
      </c>
      <c r="E236" s="44">
        <v>186.23</v>
      </c>
      <c r="F236" s="45" t="s">
        <v>64</v>
      </c>
      <c r="G236" s="25"/>
    </row>
    <row r="237" spans="1:7" ht="31.5" x14ac:dyDescent="0.25">
      <c r="A237" s="43" t="s">
        <v>512</v>
      </c>
      <c r="B237" s="43" t="s">
        <v>513</v>
      </c>
      <c r="C237" s="43" t="s">
        <v>66</v>
      </c>
      <c r="D237" s="43" t="s">
        <v>519</v>
      </c>
      <c r="E237" s="44">
        <v>170.85</v>
      </c>
      <c r="F237" s="45" t="s">
        <v>64</v>
      </c>
      <c r="G237" s="25"/>
    </row>
    <row r="238" spans="1:7" ht="31.5" x14ac:dyDescent="0.25">
      <c r="A238" s="43" t="s">
        <v>512</v>
      </c>
      <c r="B238" s="43" t="s">
        <v>513</v>
      </c>
      <c r="C238" s="43" t="s">
        <v>66</v>
      </c>
      <c r="D238" s="43" t="s">
        <v>520</v>
      </c>
      <c r="E238" s="44">
        <v>97.66</v>
      </c>
      <c r="F238" s="45" t="s">
        <v>64</v>
      </c>
      <c r="G238" s="25"/>
    </row>
    <row r="239" spans="1:7" ht="31.5" x14ac:dyDescent="0.25">
      <c r="A239" s="43" t="s">
        <v>512</v>
      </c>
      <c r="B239" s="43" t="s">
        <v>513</v>
      </c>
      <c r="C239" s="43" t="s">
        <v>66</v>
      </c>
      <c r="D239" s="43" t="s">
        <v>521</v>
      </c>
      <c r="E239" s="44">
        <v>99.57</v>
      </c>
      <c r="F239" s="45" t="s">
        <v>64</v>
      </c>
      <c r="G239" s="25"/>
    </row>
    <row r="240" spans="1:7" ht="31.5" x14ac:dyDescent="0.25">
      <c r="A240" s="43" t="s">
        <v>512</v>
      </c>
      <c r="B240" s="43" t="s">
        <v>513</v>
      </c>
      <c r="C240" s="43" t="s">
        <v>66</v>
      </c>
      <c r="D240" s="43" t="s">
        <v>522</v>
      </c>
      <c r="E240" s="44">
        <v>119.84</v>
      </c>
      <c r="F240" s="45" t="s">
        <v>64</v>
      </c>
      <c r="G240" s="25"/>
    </row>
    <row r="241" spans="1:7" ht="31.5" x14ac:dyDescent="0.25">
      <c r="A241" s="43" t="s">
        <v>512</v>
      </c>
      <c r="B241" s="43" t="s">
        <v>513</v>
      </c>
      <c r="C241" s="43" t="s">
        <v>66</v>
      </c>
      <c r="D241" s="43" t="s">
        <v>523</v>
      </c>
      <c r="E241" s="44">
        <v>25</v>
      </c>
      <c r="F241" s="45" t="s">
        <v>64</v>
      </c>
      <c r="G241" s="25"/>
    </row>
    <row r="242" spans="1:7" ht="31.5" x14ac:dyDescent="0.25">
      <c r="A242" s="43" t="s">
        <v>512</v>
      </c>
      <c r="B242" s="43" t="s">
        <v>513</v>
      </c>
      <c r="C242" s="43" t="s">
        <v>66</v>
      </c>
      <c r="D242" s="43" t="s">
        <v>524</v>
      </c>
      <c r="E242" s="44">
        <v>26</v>
      </c>
      <c r="F242" s="45" t="s">
        <v>64</v>
      </c>
      <c r="G242" s="25"/>
    </row>
    <row r="243" spans="1:7" ht="31.5" x14ac:dyDescent="0.25">
      <c r="A243" s="43" t="s">
        <v>512</v>
      </c>
      <c r="B243" s="43" t="s">
        <v>513</v>
      </c>
      <c r="C243" s="43" t="s">
        <v>66</v>
      </c>
      <c r="D243" s="43" t="s">
        <v>525</v>
      </c>
      <c r="E243" s="44">
        <v>30</v>
      </c>
      <c r="F243" s="45" t="s">
        <v>64</v>
      </c>
      <c r="G243" s="25"/>
    </row>
    <row r="244" spans="1:7" ht="31.5" x14ac:dyDescent="0.25">
      <c r="A244" s="43" t="s">
        <v>512</v>
      </c>
      <c r="B244" s="43" t="s">
        <v>513</v>
      </c>
      <c r="C244" s="43" t="s">
        <v>66</v>
      </c>
      <c r="D244" s="43" t="s">
        <v>526</v>
      </c>
      <c r="E244" s="44">
        <v>29</v>
      </c>
      <c r="F244" s="45" t="s">
        <v>64</v>
      </c>
      <c r="G244" s="25"/>
    </row>
    <row r="245" spans="1:7" ht="31.5" x14ac:dyDescent="0.25">
      <c r="A245" s="43" t="s">
        <v>512</v>
      </c>
      <c r="B245" s="43" t="s">
        <v>513</v>
      </c>
      <c r="C245" s="43" t="s">
        <v>66</v>
      </c>
      <c r="D245" s="43" t="s">
        <v>526</v>
      </c>
      <c r="E245" s="44">
        <v>30</v>
      </c>
      <c r="F245" s="45" t="s">
        <v>64</v>
      </c>
      <c r="G245" s="25"/>
    </row>
    <row r="246" spans="1:7" ht="31.5" x14ac:dyDescent="0.25">
      <c r="A246" s="43" t="s">
        <v>512</v>
      </c>
      <c r="B246" s="43" t="s">
        <v>513</v>
      </c>
      <c r="C246" s="43" t="s">
        <v>66</v>
      </c>
      <c r="D246" s="43" t="s">
        <v>527</v>
      </c>
      <c r="E246" s="44">
        <v>30</v>
      </c>
      <c r="F246" s="45" t="s">
        <v>64</v>
      </c>
      <c r="G246" s="25"/>
    </row>
    <row r="247" spans="1:7" ht="31.5" x14ac:dyDescent="0.25">
      <c r="A247" s="43" t="s">
        <v>512</v>
      </c>
      <c r="B247" s="43" t="s">
        <v>513</v>
      </c>
      <c r="C247" s="43" t="s">
        <v>66</v>
      </c>
      <c r="D247" s="43" t="s">
        <v>528</v>
      </c>
      <c r="E247" s="44">
        <v>9.17</v>
      </c>
      <c r="F247" s="45" t="s">
        <v>64</v>
      </c>
      <c r="G247" s="25"/>
    </row>
    <row r="248" spans="1:7" ht="31.5" x14ac:dyDescent="0.25">
      <c r="A248" s="43" t="s">
        <v>512</v>
      </c>
      <c r="B248" s="43" t="s">
        <v>513</v>
      </c>
      <c r="C248" s="43" t="s">
        <v>66</v>
      </c>
      <c r="D248" s="43" t="s">
        <v>529</v>
      </c>
      <c r="E248" s="44">
        <v>17.13</v>
      </c>
      <c r="F248" s="45" t="s">
        <v>64</v>
      </c>
      <c r="G248" s="25"/>
    </row>
    <row r="249" spans="1:7" ht="31.5" x14ac:dyDescent="0.25">
      <c r="A249" s="43" t="s">
        <v>512</v>
      </c>
      <c r="B249" s="43" t="s">
        <v>513</v>
      </c>
      <c r="C249" s="43" t="s">
        <v>66</v>
      </c>
      <c r="D249" s="43" t="s">
        <v>530</v>
      </c>
      <c r="E249" s="44">
        <v>1.02</v>
      </c>
      <c r="F249" s="45" t="s">
        <v>64</v>
      </c>
      <c r="G249" s="25"/>
    </row>
    <row r="250" spans="1:7" ht="31.5" x14ac:dyDescent="0.25">
      <c r="A250" s="43" t="s">
        <v>512</v>
      </c>
      <c r="B250" s="43" t="s">
        <v>513</v>
      </c>
      <c r="C250" s="43" t="s">
        <v>66</v>
      </c>
      <c r="D250" s="43" t="s">
        <v>531</v>
      </c>
      <c r="E250" s="44">
        <v>2.86</v>
      </c>
      <c r="F250" s="45" t="s">
        <v>64</v>
      </c>
      <c r="G250" s="25"/>
    </row>
    <row r="251" spans="1:7" ht="31.5" x14ac:dyDescent="0.25">
      <c r="A251" s="43" t="s">
        <v>512</v>
      </c>
      <c r="B251" s="43" t="s">
        <v>513</v>
      </c>
      <c r="C251" s="43" t="s">
        <v>66</v>
      </c>
      <c r="D251" s="43" t="s">
        <v>532</v>
      </c>
      <c r="E251" s="44">
        <v>5.94</v>
      </c>
      <c r="F251" s="45" t="s">
        <v>64</v>
      </c>
      <c r="G251" s="25"/>
    </row>
    <row r="252" spans="1:7" ht="31.5" x14ac:dyDescent="0.25">
      <c r="A252" s="43" t="s">
        <v>512</v>
      </c>
      <c r="B252" s="43" t="s">
        <v>513</v>
      </c>
      <c r="C252" s="43" t="s">
        <v>66</v>
      </c>
      <c r="D252" s="43" t="s">
        <v>533</v>
      </c>
      <c r="E252" s="44">
        <v>7.05</v>
      </c>
      <c r="F252" s="45" t="s">
        <v>64</v>
      </c>
      <c r="G252" s="25"/>
    </row>
    <row r="253" spans="1:7" ht="31.5" x14ac:dyDescent="0.25">
      <c r="A253" s="43" t="s">
        <v>512</v>
      </c>
      <c r="B253" s="43" t="s">
        <v>513</v>
      </c>
      <c r="C253" s="43" t="s">
        <v>66</v>
      </c>
      <c r="D253" s="43" t="s">
        <v>534</v>
      </c>
      <c r="E253" s="44">
        <v>7.16</v>
      </c>
      <c r="F253" s="45" t="s">
        <v>64</v>
      </c>
      <c r="G253" s="25"/>
    </row>
    <row r="254" spans="1:7" ht="31.5" x14ac:dyDescent="0.25">
      <c r="A254" s="43" t="s">
        <v>512</v>
      </c>
      <c r="B254" s="43" t="s">
        <v>513</v>
      </c>
      <c r="C254" s="43" t="s">
        <v>66</v>
      </c>
      <c r="D254" s="43" t="s">
        <v>535</v>
      </c>
      <c r="E254" s="44">
        <v>2.71</v>
      </c>
      <c r="F254" s="45" t="s">
        <v>64</v>
      </c>
      <c r="G254" s="25"/>
    </row>
    <row r="255" spans="1:7" ht="15.75" x14ac:dyDescent="0.25">
      <c r="A255" s="43" t="s">
        <v>536</v>
      </c>
      <c r="B255" s="43" t="s">
        <v>537</v>
      </c>
      <c r="C255" s="43" t="s">
        <v>52</v>
      </c>
      <c r="D255" s="43" t="s">
        <v>538</v>
      </c>
      <c r="E255" s="44">
        <v>28.834</v>
      </c>
      <c r="F255" s="45" t="s">
        <v>76</v>
      </c>
      <c r="G255" s="25"/>
    </row>
    <row r="256" spans="1:7" ht="15.75" x14ac:dyDescent="0.25">
      <c r="A256" s="43" t="s">
        <v>539</v>
      </c>
      <c r="B256" s="43" t="s">
        <v>540</v>
      </c>
      <c r="C256" s="43" t="s">
        <v>17</v>
      </c>
      <c r="D256" s="43" t="s">
        <v>541</v>
      </c>
      <c r="E256" s="44">
        <v>32.5</v>
      </c>
      <c r="F256" s="45" t="s">
        <v>71</v>
      </c>
      <c r="G256" s="25"/>
    </row>
    <row r="257" spans="1:7" ht="15.75" x14ac:dyDescent="0.25">
      <c r="A257" s="43" t="s">
        <v>539</v>
      </c>
      <c r="B257" s="43" t="s">
        <v>540</v>
      </c>
      <c r="C257" s="43" t="s">
        <v>17</v>
      </c>
      <c r="D257" s="43" t="s">
        <v>542</v>
      </c>
      <c r="E257" s="44">
        <v>95</v>
      </c>
      <c r="F257" s="45" t="s">
        <v>71</v>
      </c>
      <c r="G257" s="25"/>
    </row>
    <row r="258" spans="1:7" ht="15.75" x14ac:dyDescent="0.25">
      <c r="A258" s="43" t="s">
        <v>539</v>
      </c>
      <c r="B258" s="43" t="s">
        <v>540</v>
      </c>
      <c r="C258" s="43" t="s">
        <v>17</v>
      </c>
      <c r="D258" s="43" t="s">
        <v>543</v>
      </c>
      <c r="E258" s="44">
        <v>20</v>
      </c>
      <c r="F258" s="45" t="s">
        <v>71</v>
      </c>
      <c r="G258" s="25"/>
    </row>
    <row r="259" spans="1:7" ht="15.75" x14ac:dyDescent="0.25">
      <c r="A259" s="43" t="s">
        <v>539</v>
      </c>
      <c r="B259" s="43" t="s">
        <v>540</v>
      </c>
      <c r="C259" s="43" t="s">
        <v>17</v>
      </c>
      <c r="D259" s="43" t="s">
        <v>544</v>
      </c>
      <c r="E259" s="44">
        <v>8.1</v>
      </c>
      <c r="F259" s="45" t="s">
        <v>71</v>
      </c>
      <c r="G259" s="25"/>
    </row>
    <row r="260" spans="1:7" ht="15.75" x14ac:dyDescent="0.25">
      <c r="A260" s="43" t="s">
        <v>539</v>
      </c>
      <c r="B260" s="43" t="s">
        <v>540</v>
      </c>
      <c r="C260" s="43" t="s">
        <v>17</v>
      </c>
      <c r="D260" s="43" t="s">
        <v>545</v>
      </c>
      <c r="E260" s="44">
        <v>9.1</v>
      </c>
      <c r="F260" s="45" t="s">
        <v>71</v>
      </c>
      <c r="G260" s="25"/>
    </row>
    <row r="261" spans="1:7" ht="15.75" x14ac:dyDescent="0.25">
      <c r="A261" s="43" t="s">
        <v>539</v>
      </c>
      <c r="B261" s="43" t="s">
        <v>540</v>
      </c>
      <c r="C261" s="43" t="s">
        <v>17</v>
      </c>
      <c r="D261" s="43" t="s">
        <v>546</v>
      </c>
      <c r="E261" s="44">
        <v>5.9</v>
      </c>
      <c r="F261" s="45" t="s">
        <v>71</v>
      </c>
      <c r="G261" s="25"/>
    </row>
    <row r="262" spans="1:7" ht="15.75" x14ac:dyDescent="0.25">
      <c r="A262" s="43" t="s">
        <v>539</v>
      </c>
      <c r="B262" s="43" t="s">
        <v>540</v>
      </c>
      <c r="C262" s="43" t="s">
        <v>17</v>
      </c>
      <c r="D262" s="43" t="s">
        <v>547</v>
      </c>
      <c r="E262" s="44">
        <v>3.9</v>
      </c>
      <c r="F262" s="45" t="s">
        <v>71</v>
      </c>
      <c r="G262" s="25"/>
    </row>
    <row r="263" spans="1:7" ht="15.75" x14ac:dyDescent="0.25">
      <c r="A263" s="43" t="s">
        <v>539</v>
      </c>
      <c r="B263" s="43" t="s">
        <v>540</v>
      </c>
      <c r="C263" s="43" t="s">
        <v>17</v>
      </c>
      <c r="D263" s="43" t="s">
        <v>548</v>
      </c>
      <c r="E263" s="44">
        <v>42.6</v>
      </c>
      <c r="F263" s="45" t="s">
        <v>71</v>
      </c>
      <c r="G263" s="25"/>
    </row>
    <row r="264" spans="1:7" ht="15.75" x14ac:dyDescent="0.25">
      <c r="A264" s="43" t="s">
        <v>539</v>
      </c>
      <c r="B264" s="43" t="s">
        <v>540</v>
      </c>
      <c r="C264" s="43" t="s">
        <v>17</v>
      </c>
      <c r="D264" s="43" t="s">
        <v>549</v>
      </c>
      <c r="E264" s="44">
        <v>20</v>
      </c>
      <c r="F264" s="45" t="s">
        <v>71</v>
      </c>
      <c r="G264" s="25"/>
    </row>
    <row r="265" spans="1:7" ht="15.75" x14ac:dyDescent="0.25">
      <c r="A265" s="43" t="s">
        <v>539</v>
      </c>
      <c r="B265" s="43" t="s">
        <v>540</v>
      </c>
      <c r="C265" s="43" t="s">
        <v>17</v>
      </c>
      <c r="D265" s="43" t="s">
        <v>543</v>
      </c>
      <c r="E265" s="44">
        <v>15</v>
      </c>
      <c r="F265" s="45" t="s">
        <v>71</v>
      </c>
      <c r="G265" s="25"/>
    </row>
    <row r="266" spans="1:7" ht="31.5" x14ac:dyDescent="0.25">
      <c r="A266" s="43" t="s">
        <v>539</v>
      </c>
      <c r="B266" s="43" t="s">
        <v>540</v>
      </c>
      <c r="C266" s="43" t="s">
        <v>17</v>
      </c>
      <c r="D266" s="43" t="s">
        <v>550</v>
      </c>
      <c r="E266" s="44">
        <v>171.6</v>
      </c>
      <c r="F266" s="45" t="s">
        <v>71</v>
      </c>
      <c r="G266" s="25"/>
    </row>
    <row r="267" spans="1:7" ht="15.75" x14ac:dyDescent="0.25">
      <c r="A267" s="43" t="s">
        <v>539</v>
      </c>
      <c r="B267" s="43" t="s">
        <v>540</v>
      </c>
      <c r="C267" s="43" t="s">
        <v>17</v>
      </c>
      <c r="D267" s="43" t="s">
        <v>551</v>
      </c>
      <c r="E267" s="44">
        <v>87</v>
      </c>
      <c r="F267" s="45" t="s">
        <v>71</v>
      </c>
      <c r="G267" s="25"/>
    </row>
    <row r="268" spans="1:7" ht="15.75" x14ac:dyDescent="0.25">
      <c r="A268" s="43" t="s">
        <v>539</v>
      </c>
      <c r="B268" s="43" t="s">
        <v>540</v>
      </c>
      <c r="C268" s="43" t="s">
        <v>17</v>
      </c>
      <c r="D268" s="43" t="s">
        <v>552</v>
      </c>
      <c r="E268" s="44">
        <v>7.3</v>
      </c>
      <c r="F268" s="45" t="s">
        <v>71</v>
      </c>
      <c r="G268" s="25"/>
    </row>
    <row r="269" spans="1:7" ht="15.75" x14ac:dyDescent="0.25">
      <c r="A269" s="43" t="s">
        <v>539</v>
      </c>
      <c r="B269" s="43" t="s">
        <v>540</v>
      </c>
      <c r="C269" s="43" t="s">
        <v>17</v>
      </c>
      <c r="D269" s="43" t="s">
        <v>553</v>
      </c>
      <c r="E269" s="44">
        <v>272.89999999999998</v>
      </c>
      <c r="F269" s="45" t="s">
        <v>71</v>
      </c>
      <c r="G269" s="25"/>
    </row>
    <row r="270" spans="1:7" ht="15.75" x14ac:dyDescent="0.25">
      <c r="A270" s="43" t="s">
        <v>539</v>
      </c>
      <c r="B270" s="43" t="s">
        <v>540</v>
      </c>
      <c r="C270" s="43" t="s">
        <v>17</v>
      </c>
      <c r="D270" s="43" t="s">
        <v>554</v>
      </c>
      <c r="E270" s="44">
        <v>282.89999999999998</v>
      </c>
      <c r="F270" s="45" t="s">
        <v>71</v>
      </c>
      <c r="G270" s="25"/>
    </row>
    <row r="271" spans="1:7" ht="15.75" x14ac:dyDescent="0.25">
      <c r="A271" s="43" t="s">
        <v>539</v>
      </c>
      <c r="B271" s="43" t="s">
        <v>540</v>
      </c>
      <c r="C271" s="43" t="s">
        <v>17</v>
      </c>
      <c r="D271" s="43" t="s">
        <v>555</v>
      </c>
      <c r="E271" s="44">
        <v>322.3</v>
      </c>
      <c r="F271" s="45" t="s">
        <v>71</v>
      </c>
      <c r="G271" s="25"/>
    </row>
    <row r="272" spans="1:7" ht="15.75" x14ac:dyDescent="0.25">
      <c r="A272" s="43" t="s">
        <v>539</v>
      </c>
      <c r="B272" s="43" t="s">
        <v>540</v>
      </c>
      <c r="C272" s="43" t="s">
        <v>17</v>
      </c>
      <c r="D272" s="43" t="s">
        <v>556</v>
      </c>
      <c r="E272" s="44">
        <v>195.2</v>
      </c>
      <c r="F272" s="45" t="s">
        <v>71</v>
      </c>
      <c r="G272" s="25"/>
    </row>
    <row r="273" spans="1:7" ht="15.75" x14ac:dyDescent="0.25">
      <c r="A273" s="43" t="s">
        <v>539</v>
      </c>
      <c r="B273" s="43" t="s">
        <v>540</v>
      </c>
      <c r="C273" s="43" t="s">
        <v>17</v>
      </c>
      <c r="D273" s="43" t="s">
        <v>557</v>
      </c>
      <c r="E273" s="44">
        <v>52.7</v>
      </c>
      <c r="F273" s="45" t="s">
        <v>71</v>
      </c>
      <c r="G273" s="25"/>
    </row>
    <row r="274" spans="1:7" ht="15.75" x14ac:dyDescent="0.25">
      <c r="A274" s="43" t="s">
        <v>539</v>
      </c>
      <c r="B274" s="43" t="s">
        <v>540</v>
      </c>
      <c r="C274" s="43" t="s">
        <v>17</v>
      </c>
      <c r="D274" s="43" t="s">
        <v>558</v>
      </c>
      <c r="E274" s="44">
        <v>88.3</v>
      </c>
      <c r="F274" s="45" t="s">
        <v>71</v>
      </c>
      <c r="G274" s="25"/>
    </row>
    <row r="275" spans="1:7" ht="15.75" x14ac:dyDescent="0.25">
      <c r="A275" s="43" t="s">
        <v>539</v>
      </c>
      <c r="B275" s="43" t="s">
        <v>540</v>
      </c>
      <c r="C275" s="43" t="s">
        <v>17</v>
      </c>
      <c r="D275" s="43" t="s">
        <v>559</v>
      </c>
      <c r="E275" s="44">
        <v>70.400000000000006</v>
      </c>
      <c r="F275" s="45" t="s">
        <v>71</v>
      </c>
      <c r="G275" s="25"/>
    </row>
    <row r="276" spans="1:7" ht="15.75" x14ac:dyDescent="0.25">
      <c r="A276" s="43" t="s">
        <v>539</v>
      </c>
      <c r="B276" s="43" t="s">
        <v>540</v>
      </c>
      <c r="C276" s="43" t="s">
        <v>17</v>
      </c>
      <c r="D276" s="43" t="s">
        <v>560</v>
      </c>
      <c r="E276" s="44">
        <v>82.1</v>
      </c>
      <c r="F276" s="45" t="s">
        <v>71</v>
      </c>
      <c r="G276" s="25"/>
    </row>
    <row r="277" spans="1:7" ht="15.75" x14ac:dyDescent="0.25">
      <c r="A277" s="43" t="s">
        <v>539</v>
      </c>
      <c r="B277" s="43" t="s">
        <v>540</v>
      </c>
      <c r="C277" s="43" t="s">
        <v>17</v>
      </c>
      <c r="D277" s="43" t="s">
        <v>561</v>
      </c>
      <c r="E277" s="44">
        <v>58.9</v>
      </c>
      <c r="F277" s="45" t="s">
        <v>71</v>
      </c>
      <c r="G277" s="25"/>
    </row>
    <row r="278" spans="1:7" ht="15.75" x14ac:dyDescent="0.25">
      <c r="A278" s="43" t="s">
        <v>539</v>
      </c>
      <c r="B278" s="43" t="s">
        <v>540</v>
      </c>
      <c r="C278" s="43" t="s">
        <v>17</v>
      </c>
      <c r="D278" s="43" t="s">
        <v>562</v>
      </c>
      <c r="E278" s="44">
        <v>181.8</v>
      </c>
      <c r="F278" s="45" t="s">
        <v>71</v>
      </c>
      <c r="G278" s="25"/>
    </row>
    <row r="279" spans="1:7" ht="15.75" x14ac:dyDescent="0.25">
      <c r="A279" s="43" t="s">
        <v>539</v>
      </c>
      <c r="B279" s="43" t="s">
        <v>540</v>
      </c>
      <c r="C279" s="43" t="s">
        <v>17</v>
      </c>
      <c r="D279" s="43" t="s">
        <v>563</v>
      </c>
      <c r="E279" s="44">
        <v>34.299999999999997</v>
      </c>
      <c r="F279" s="45" t="s">
        <v>71</v>
      </c>
      <c r="G279" s="25"/>
    </row>
    <row r="280" spans="1:7" ht="15.75" x14ac:dyDescent="0.25">
      <c r="A280" s="43" t="s">
        <v>539</v>
      </c>
      <c r="B280" s="43" t="s">
        <v>540</v>
      </c>
      <c r="C280" s="43" t="s">
        <v>17</v>
      </c>
      <c r="D280" s="43" t="s">
        <v>564</v>
      </c>
      <c r="E280" s="44">
        <v>7.78</v>
      </c>
      <c r="F280" s="45" t="s">
        <v>71</v>
      </c>
      <c r="G280" s="25"/>
    </row>
    <row r="281" spans="1:7" ht="15.75" x14ac:dyDescent="0.25">
      <c r="A281" s="43" t="s">
        <v>539</v>
      </c>
      <c r="B281" s="43" t="s">
        <v>540</v>
      </c>
      <c r="C281" s="43" t="s">
        <v>17</v>
      </c>
      <c r="D281" s="43" t="s">
        <v>565</v>
      </c>
      <c r="E281" s="44">
        <v>11.8</v>
      </c>
      <c r="F281" s="45" t="s">
        <v>71</v>
      </c>
      <c r="G281" s="25"/>
    </row>
    <row r="282" spans="1:7" ht="47.25" x14ac:dyDescent="0.25">
      <c r="A282" s="43" t="s">
        <v>566</v>
      </c>
      <c r="B282" s="43" t="s">
        <v>567</v>
      </c>
      <c r="C282" s="43" t="s">
        <v>39</v>
      </c>
      <c r="D282" s="43" t="s">
        <v>93</v>
      </c>
      <c r="E282" s="44">
        <v>486.15</v>
      </c>
      <c r="F282" s="45" t="s">
        <v>91</v>
      </c>
      <c r="G282" s="25"/>
    </row>
    <row r="283" spans="1:7" ht="63" x14ac:dyDescent="0.25">
      <c r="A283" s="43" t="s">
        <v>568</v>
      </c>
      <c r="B283" s="43" t="s">
        <v>569</v>
      </c>
      <c r="C283" s="43" t="s">
        <v>17</v>
      </c>
      <c r="D283" s="43" t="s">
        <v>570</v>
      </c>
      <c r="E283" s="44">
        <v>1185.52</v>
      </c>
      <c r="F283" s="45" t="s">
        <v>102</v>
      </c>
      <c r="G283" s="25"/>
    </row>
    <row r="284" spans="1:7" ht="63" x14ac:dyDescent="0.25">
      <c r="A284" s="43" t="s">
        <v>568</v>
      </c>
      <c r="B284" s="43" t="s">
        <v>569</v>
      </c>
      <c r="C284" s="43" t="s">
        <v>17</v>
      </c>
      <c r="D284" s="43" t="s">
        <v>571</v>
      </c>
      <c r="E284" s="44">
        <v>1206.81</v>
      </c>
      <c r="F284" s="45" t="s">
        <v>102</v>
      </c>
      <c r="G284" s="25"/>
    </row>
    <row r="285" spans="1:7" ht="47.25" x14ac:dyDescent="0.25">
      <c r="A285" s="43" t="s">
        <v>572</v>
      </c>
      <c r="B285" s="43" t="s">
        <v>573</v>
      </c>
      <c r="C285" s="43" t="s">
        <v>17</v>
      </c>
      <c r="D285" s="43" t="s">
        <v>574</v>
      </c>
      <c r="E285" s="44">
        <v>685.24</v>
      </c>
      <c r="F285" s="45" t="s">
        <v>102</v>
      </c>
      <c r="G285" s="25"/>
    </row>
    <row r="286" spans="1:7" ht="47.25" x14ac:dyDescent="0.25">
      <c r="A286" s="43" t="s">
        <v>572</v>
      </c>
      <c r="B286" s="43" t="s">
        <v>573</v>
      </c>
      <c r="C286" s="43" t="s">
        <v>17</v>
      </c>
      <c r="D286" s="43" t="s">
        <v>575</v>
      </c>
      <c r="E286" s="44">
        <v>744.4</v>
      </c>
      <c r="F286" s="45" t="s">
        <v>102</v>
      </c>
      <c r="G286" s="25"/>
    </row>
    <row r="287" spans="1:7" ht="47.25" x14ac:dyDescent="0.25">
      <c r="A287" s="43" t="s">
        <v>572</v>
      </c>
      <c r="B287" s="43" t="s">
        <v>573</v>
      </c>
      <c r="C287" s="43" t="s">
        <v>17</v>
      </c>
      <c r="D287" s="43" t="s">
        <v>576</v>
      </c>
      <c r="E287" s="44">
        <v>362.52</v>
      </c>
      <c r="F287" s="45" t="s">
        <v>102</v>
      </c>
      <c r="G287" s="25"/>
    </row>
    <row r="288" spans="1:7" ht="47.25" x14ac:dyDescent="0.25">
      <c r="A288" s="43" t="s">
        <v>577</v>
      </c>
      <c r="B288" s="43" t="s">
        <v>578</v>
      </c>
      <c r="C288" s="43" t="s">
        <v>39</v>
      </c>
      <c r="D288" s="43" t="s">
        <v>95</v>
      </c>
      <c r="E288" s="44">
        <v>141.63</v>
      </c>
      <c r="F288" s="45" t="s">
        <v>94</v>
      </c>
      <c r="G288" s="25"/>
    </row>
    <row r="289" spans="1:7" ht="47.25" x14ac:dyDescent="0.25">
      <c r="A289" s="43" t="s">
        <v>579</v>
      </c>
      <c r="B289" s="43" t="s">
        <v>580</v>
      </c>
      <c r="C289" s="43" t="s">
        <v>17</v>
      </c>
      <c r="D289" s="43" t="s">
        <v>581</v>
      </c>
      <c r="E289" s="44">
        <v>171.31</v>
      </c>
      <c r="F289" s="45" t="s">
        <v>96</v>
      </c>
      <c r="G289" s="25"/>
    </row>
    <row r="290" spans="1:7" ht="47.25" x14ac:dyDescent="0.25">
      <c r="A290" s="43" t="s">
        <v>579</v>
      </c>
      <c r="B290" s="43" t="s">
        <v>580</v>
      </c>
      <c r="C290" s="43" t="s">
        <v>17</v>
      </c>
      <c r="D290" s="43" t="s">
        <v>582</v>
      </c>
      <c r="E290" s="44">
        <v>151.59</v>
      </c>
      <c r="F290" s="45" t="s">
        <v>96</v>
      </c>
      <c r="G290" s="25"/>
    </row>
    <row r="291" spans="1:7" ht="47.25" x14ac:dyDescent="0.25">
      <c r="A291" s="43" t="s">
        <v>583</v>
      </c>
      <c r="B291" s="43" t="s">
        <v>584</v>
      </c>
      <c r="C291" s="43" t="s">
        <v>17</v>
      </c>
      <c r="D291" s="43" t="s">
        <v>585</v>
      </c>
      <c r="E291" s="44">
        <v>278.60000000000002</v>
      </c>
      <c r="F291" s="45" t="s">
        <v>98</v>
      </c>
      <c r="G291" s="25"/>
    </row>
    <row r="292" spans="1:7" ht="47.25" x14ac:dyDescent="0.25">
      <c r="A292" s="43" t="s">
        <v>583</v>
      </c>
      <c r="B292" s="43" t="s">
        <v>584</v>
      </c>
      <c r="C292" s="43" t="s">
        <v>17</v>
      </c>
      <c r="D292" s="43" t="s">
        <v>586</v>
      </c>
      <c r="E292" s="44">
        <v>308.8</v>
      </c>
      <c r="F292" s="45" t="s">
        <v>98</v>
      </c>
      <c r="G292" s="25"/>
    </row>
    <row r="293" spans="1:7" ht="47.25" x14ac:dyDescent="0.25">
      <c r="A293" s="43" t="s">
        <v>583</v>
      </c>
      <c r="B293" s="43" t="s">
        <v>584</v>
      </c>
      <c r="C293" s="43" t="s">
        <v>17</v>
      </c>
      <c r="D293" s="43" t="s">
        <v>587</v>
      </c>
      <c r="E293" s="44">
        <v>277.74</v>
      </c>
      <c r="F293" s="45" t="s">
        <v>98</v>
      </c>
      <c r="G293" s="25"/>
    </row>
    <row r="294" spans="1:7" ht="47.25" x14ac:dyDescent="0.25">
      <c r="A294" s="43" t="s">
        <v>583</v>
      </c>
      <c r="B294" s="43" t="s">
        <v>584</v>
      </c>
      <c r="C294" s="43" t="s">
        <v>17</v>
      </c>
      <c r="D294" s="43" t="s">
        <v>588</v>
      </c>
      <c r="E294" s="44">
        <v>285.74</v>
      </c>
      <c r="F294" s="45" t="s">
        <v>98</v>
      </c>
      <c r="G294" s="25"/>
    </row>
    <row r="295" spans="1:7" ht="47.25" x14ac:dyDescent="0.25">
      <c r="A295" s="43" t="s">
        <v>589</v>
      </c>
      <c r="B295" s="43" t="s">
        <v>590</v>
      </c>
      <c r="C295" s="43" t="s">
        <v>17</v>
      </c>
      <c r="D295" s="43" t="s">
        <v>591</v>
      </c>
      <c r="E295" s="44">
        <v>389.61</v>
      </c>
      <c r="F295" s="45" t="s">
        <v>100</v>
      </c>
      <c r="G295" s="25"/>
    </row>
    <row r="296" spans="1:7" ht="47.25" x14ac:dyDescent="0.25">
      <c r="A296" s="43" t="s">
        <v>592</v>
      </c>
      <c r="B296" s="43" t="s">
        <v>593</v>
      </c>
      <c r="C296" s="43" t="s">
        <v>17</v>
      </c>
      <c r="D296" s="43" t="s">
        <v>594</v>
      </c>
      <c r="E296" s="44">
        <v>544.96</v>
      </c>
      <c r="F296" s="45" t="s">
        <v>100</v>
      </c>
      <c r="G296" s="25"/>
    </row>
    <row r="297" spans="1:7" ht="47.25" x14ac:dyDescent="0.25">
      <c r="A297" s="43" t="s">
        <v>592</v>
      </c>
      <c r="B297" s="43" t="s">
        <v>593</v>
      </c>
      <c r="C297" s="43" t="s">
        <v>17</v>
      </c>
      <c r="D297" s="43" t="s">
        <v>595</v>
      </c>
      <c r="E297" s="44">
        <v>185.21</v>
      </c>
      <c r="F297" s="45" t="s">
        <v>100</v>
      </c>
      <c r="G297" s="25"/>
    </row>
    <row r="298" spans="1:7" ht="31.5" x14ac:dyDescent="0.25">
      <c r="A298" s="43" t="s">
        <v>711</v>
      </c>
      <c r="B298" s="43" t="s">
        <v>710</v>
      </c>
      <c r="C298" s="43" t="s">
        <v>709</v>
      </c>
      <c r="D298" s="43" t="s">
        <v>746</v>
      </c>
      <c r="E298" s="44">
        <v>19.899999999999999</v>
      </c>
      <c r="F298" s="45" t="s">
        <v>637</v>
      </c>
      <c r="G298" s="25"/>
    </row>
    <row r="299" spans="1:7" ht="94.5" x14ac:dyDescent="0.25">
      <c r="A299" s="43" t="s">
        <v>742</v>
      </c>
      <c r="B299" s="43" t="s">
        <v>741</v>
      </c>
      <c r="C299" s="43" t="s">
        <v>709</v>
      </c>
      <c r="D299" s="43" t="s">
        <v>745</v>
      </c>
      <c r="E299" s="44">
        <v>7.8</v>
      </c>
      <c r="F299" s="45" t="s">
        <v>635</v>
      </c>
      <c r="G299" s="25"/>
    </row>
    <row r="300" spans="1:7" ht="94.5" x14ac:dyDescent="0.25">
      <c r="A300" s="43" t="s">
        <v>742</v>
      </c>
      <c r="B300" s="43" t="s">
        <v>741</v>
      </c>
      <c r="C300" s="43" t="s">
        <v>709</v>
      </c>
      <c r="D300" s="43" t="s">
        <v>744</v>
      </c>
      <c r="E300" s="44">
        <v>14.9</v>
      </c>
      <c r="F300" s="45" t="s">
        <v>635</v>
      </c>
      <c r="G300" s="25"/>
    </row>
    <row r="301" spans="1:7" ht="94.5" x14ac:dyDescent="0.25">
      <c r="A301" s="43" t="s">
        <v>742</v>
      </c>
      <c r="B301" s="43" t="s">
        <v>741</v>
      </c>
      <c r="C301" s="43" t="s">
        <v>709</v>
      </c>
      <c r="D301" s="43" t="s">
        <v>743</v>
      </c>
      <c r="E301" s="44">
        <v>18.7</v>
      </c>
      <c r="F301" s="45" t="s">
        <v>635</v>
      </c>
      <c r="G301" s="25"/>
    </row>
    <row r="302" spans="1:7" ht="94.5" x14ac:dyDescent="0.25">
      <c r="A302" s="43" t="s">
        <v>742</v>
      </c>
      <c r="B302" s="43" t="s">
        <v>741</v>
      </c>
      <c r="C302" s="43" t="s">
        <v>709</v>
      </c>
      <c r="D302" s="43" t="s">
        <v>740</v>
      </c>
      <c r="E302" s="44">
        <v>21.315000000000001</v>
      </c>
      <c r="F302" s="45" t="s">
        <v>635</v>
      </c>
      <c r="G302" s="25"/>
    </row>
    <row r="303" spans="1:7" ht="47.25" x14ac:dyDescent="0.25">
      <c r="A303" s="43" t="s">
        <v>738</v>
      </c>
      <c r="B303" s="43" t="s">
        <v>737</v>
      </c>
      <c r="C303" s="43" t="s">
        <v>614</v>
      </c>
      <c r="D303" s="43" t="s">
        <v>739</v>
      </c>
      <c r="E303" s="44">
        <v>1.62</v>
      </c>
      <c r="F303" s="45" t="s">
        <v>634</v>
      </c>
      <c r="G303" s="25"/>
    </row>
    <row r="304" spans="1:7" ht="47.25" x14ac:dyDescent="0.25">
      <c r="A304" s="43" t="s">
        <v>738</v>
      </c>
      <c r="B304" s="43" t="s">
        <v>737</v>
      </c>
      <c r="C304" s="43" t="s">
        <v>614</v>
      </c>
      <c r="D304" s="43" t="s">
        <v>736</v>
      </c>
      <c r="E304" s="44">
        <v>2.19</v>
      </c>
      <c r="F304" s="45" t="s">
        <v>634</v>
      </c>
      <c r="G304" s="25"/>
    </row>
    <row r="305" spans="1:7" ht="47.25" x14ac:dyDescent="0.25">
      <c r="A305" s="43" t="s">
        <v>729</v>
      </c>
      <c r="B305" s="43" t="s">
        <v>728</v>
      </c>
      <c r="C305" s="43" t="s">
        <v>614</v>
      </c>
      <c r="D305" s="43" t="s">
        <v>735</v>
      </c>
      <c r="E305" s="44">
        <v>1.4</v>
      </c>
      <c r="F305" s="45" t="s">
        <v>634</v>
      </c>
      <c r="G305" s="25"/>
    </row>
    <row r="306" spans="1:7" ht="47.25" x14ac:dyDescent="0.25">
      <c r="A306" s="43" t="s">
        <v>729</v>
      </c>
      <c r="B306" s="43" t="s">
        <v>728</v>
      </c>
      <c r="C306" s="43" t="s">
        <v>614</v>
      </c>
      <c r="D306" s="43" t="s">
        <v>734</v>
      </c>
      <c r="E306" s="44">
        <v>0.85</v>
      </c>
      <c r="F306" s="45" t="s">
        <v>634</v>
      </c>
      <c r="G306" s="25"/>
    </row>
    <row r="307" spans="1:7" ht="47.25" x14ac:dyDescent="0.25">
      <c r="A307" s="43" t="s">
        <v>729</v>
      </c>
      <c r="B307" s="43" t="s">
        <v>728</v>
      </c>
      <c r="C307" s="43" t="s">
        <v>614</v>
      </c>
      <c r="D307" s="43" t="s">
        <v>733</v>
      </c>
      <c r="E307" s="44">
        <v>1.6</v>
      </c>
      <c r="F307" s="45" t="s">
        <v>634</v>
      </c>
      <c r="G307" s="25"/>
    </row>
    <row r="308" spans="1:7" ht="47.25" x14ac:dyDescent="0.25">
      <c r="A308" s="43" t="s">
        <v>729</v>
      </c>
      <c r="B308" s="43" t="s">
        <v>728</v>
      </c>
      <c r="C308" s="43" t="s">
        <v>614</v>
      </c>
      <c r="D308" s="43" t="s">
        <v>732</v>
      </c>
      <c r="E308" s="44">
        <v>2.85</v>
      </c>
      <c r="F308" s="45" t="s">
        <v>634</v>
      </c>
      <c r="G308" s="25"/>
    </row>
    <row r="309" spans="1:7" ht="47.25" x14ac:dyDescent="0.25">
      <c r="A309" s="43" t="s">
        <v>729</v>
      </c>
      <c r="B309" s="43" t="s">
        <v>728</v>
      </c>
      <c r="C309" s="43" t="s">
        <v>614</v>
      </c>
      <c r="D309" s="43" t="s">
        <v>731</v>
      </c>
      <c r="E309" s="44">
        <v>1.6</v>
      </c>
      <c r="F309" s="45" t="s">
        <v>634</v>
      </c>
      <c r="G309" s="25"/>
    </row>
    <row r="310" spans="1:7" ht="47.25" x14ac:dyDescent="0.25">
      <c r="A310" s="43" t="s">
        <v>729</v>
      </c>
      <c r="B310" s="43" t="s">
        <v>728</v>
      </c>
      <c r="C310" s="43" t="s">
        <v>614</v>
      </c>
      <c r="D310" s="43" t="s">
        <v>730</v>
      </c>
      <c r="E310" s="44">
        <v>1.4</v>
      </c>
      <c r="F310" s="45" t="s">
        <v>634</v>
      </c>
      <c r="G310" s="25"/>
    </row>
    <row r="311" spans="1:7" ht="47.25" x14ac:dyDescent="0.25">
      <c r="A311" s="43" t="s">
        <v>729</v>
      </c>
      <c r="B311" s="43" t="s">
        <v>728</v>
      </c>
      <c r="C311" s="43" t="s">
        <v>614</v>
      </c>
      <c r="D311" s="43" t="s">
        <v>727</v>
      </c>
      <c r="E311" s="44">
        <v>1.92</v>
      </c>
      <c r="F311" s="45" t="s">
        <v>634</v>
      </c>
      <c r="G311" s="25"/>
    </row>
    <row r="312" spans="1:7" ht="47.25" x14ac:dyDescent="0.25">
      <c r="A312" s="43" t="s">
        <v>726</v>
      </c>
      <c r="B312" s="43" t="s">
        <v>725</v>
      </c>
      <c r="C312" s="43" t="s">
        <v>614</v>
      </c>
      <c r="D312" s="43" t="s">
        <v>724</v>
      </c>
      <c r="E312" s="44">
        <v>114.11</v>
      </c>
      <c r="F312" s="45" t="s">
        <v>634</v>
      </c>
      <c r="G312" s="25"/>
    </row>
    <row r="313" spans="1:7" ht="47.25" x14ac:dyDescent="0.25">
      <c r="A313" s="43" t="s">
        <v>718</v>
      </c>
      <c r="B313" s="43" t="s">
        <v>717</v>
      </c>
      <c r="C313" s="43" t="s">
        <v>614</v>
      </c>
      <c r="D313" s="43" t="s">
        <v>723</v>
      </c>
      <c r="E313" s="44">
        <v>2.0499999999999998</v>
      </c>
      <c r="F313" s="45" t="s">
        <v>634</v>
      </c>
      <c r="G313" s="25"/>
    </row>
    <row r="314" spans="1:7" ht="47.25" x14ac:dyDescent="0.25">
      <c r="A314" s="43" t="s">
        <v>718</v>
      </c>
      <c r="B314" s="43" t="s">
        <v>717</v>
      </c>
      <c r="C314" s="43" t="s">
        <v>614</v>
      </c>
      <c r="D314" s="43" t="s">
        <v>722</v>
      </c>
      <c r="E314" s="44">
        <v>2.0699999999999998</v>
      </c>
      <c r="F314" s="45" t="s">
        <v>634</v>
      </c>
      <c r="G314" s="25"/>
    </row>
    <row r="315" spans="1:7" ht="47.25" x14ac:dyDescent="0.25">
      <c r="A315" s="43" t="s">
        <v>718</v>
      </c>
      <c r="B315" s="43" t="s">
        <v>717</v>
      </c>
      <c r="C315" s="43" t="s">
        <v>614</v>
      </c>
      <c r="D315" s="43" t="s">
        <v>721</v>
      </c>
      <c r="E315" s="44">
        <v>2.5</v>
      </c>
      <c r="F315" s="45" t="s">
        <v>634</v>
      </c>
      <c r="G315" s="25"/>
    </row>
    <row r="316" spans="1:7" ht="47.25" x14ac:dyDescent="0.25">
      <c r="A316" s="43" t="s">
        <v>718</v>
      </c>
      <c r="B316" s="43" t="s">
        <v>717</v>
      </c>
      <c r="C316" s="43" t="s">
        <v>614</v>
      </c>
      <c r="D316" s="43" t="s">
        <v>720</v>
      </c>
      <c r="E316" s="44">
        <v>3.5</v>
      </c>
      <c r="F316" s="45" t="s">
        <v>634</v>
      </c>
      <c r="G316" s="25"/>
    </row>
    <row r="317" spans="1:7" ht="47.25" x14ac:dyDescent="0.25">
      <c r="A317" s="43" t="s">
        <v>718</v>
      </c>
      <c r="B317" s="43" t="s">
        <v>717</v>
      </c>
      <c r="C317" s="43" t="s">
        <v>614</v>
      </c>
      <c r="D317" s="43" t="s">
        <v>719</v>
      </c>
      <c r="E317" s="44">
        <v>4.09</v>
      </c>
      <c r="F317" s="45" t="s">
        <v>634</v>
      </c>
      <c r="G317" s="25"/>
    </row>
    <row r="318" spans="1:7" ht="47.25" x14ac:dyDescent="0.25">
      <c r="A318" s="43" t="s">
        <v>718</v>
      </c>
      <c r="B318" s="43" t="s">
        <v>717</v>
      </c>
      <c r="C318" s="43" t="s">
        <v>614</v>
      </c>
      <c r="D318" s="43" t="s">
        <v>716</v>
      </c>
      <c r="E318" s="44">
        <v>4.6500000000000004</v>
      </c>
      <c r="F318" s="45" t="s">
        <v>634</v>
      </c>
      <c r="G318" s="25"/>
    </row>
    <row r="319" spans="1:7" ht="47.25" x14ac:dyDescent="0.25">
      <c r="A319" s="43" t="s">
        <v>715</v>
      </c>
      <c r="B319" s="43" t="s">
        <v>714</v>
      </c>
      <c r="C319" s="43" t="s">
        <v>614</v>
      </c>
      <c r="D319" s="43" t="s">
        <v>713</v>
      </c>
      <c r="E319" s="44">
        <v>7.13</v>
      </c>
      <c r="F319" s="45" t="s">
        <v>634</v>
      </c>
      <c r="G319" s="25"/>
    </row>
    <row r="320" spans="1:7" ht="31.5" x14ac:dyDescent="0.25">
      <c r="A320" s="43" t="s">
        <v>711</v>
      </c>
      <c r="B320" s="43" t="s">
        <v>710</v>
      </c>
      <c r="C320" s="43" t="s">
        <v>709</v>
      </c>
      <c r="D320" s="43" t="s">
        <v>712</v>
      </c>
      <c r="E320" s="44">
        <v>75</v>
      </c>
      <c r="F320" s="45" t="s">
        <v>634</v>
      </c>
      <c r="G320" s="25"/>
    </row>
    <row r="321" spans="1:7" ht="31.5" x14ac:dyDescent="0.25">
      <c r="A321" s="43" t="s">
        <v>711</v>
      </c>
      <c r="B321" s="43" t="s">
        <v>710</v>
      </c>
      <c r="C321" s="43" t="s">
        <v>709</v>
      </c>
      <c r="D321" s="43" t="s">
        <v>617</v>
      </c>
      <c r="E321" s="44">
        <v>187.7</v>
      </c>
      <c r="F321" s="45" t="s">
        <v>636</v>
      </c>
      <c r="G321" s="25"/>
    </row>
    <row r="322" spans="1:7" ht="47.25" x14ac:dyDescent="0.25">
      <c r="A322" s="43" t="s">
        <v>708</v>
      </c>
      <c r="B322" s="43" t="s">
        <v>707</v>
      </c>
      <c r="C322" s="43" t="s">
        <v>614</v>
      </c>
      <c r="D322" s="43" t="s">
        <v>706</v>
      </c>
      <c r="E322" s="44">
        <v>32.884999999999998</v>
      </c>
      <c r="F322" s="45" t="s">
        <v>638</v>
      </c>
      <c r="G322" s="25"/>
    </row>
    <row r="323" spans="1:7" ht="47.25" x14ac:dyDescent="0.25">
      <c r="A323" s="43" t="s">
        <v>705</v>
      </c>
      <c r="B323" s="43" t="s">
        <v>704</v>
      </c>
      <c r="C323" s="43" t="s">
        <v>703</v>
      </c>
      <c r="D323" s="43" t="s">
        <v>702</v>
      </c>
      <c r="E323" s="44">
        <v>29.95</v>
      </c>
      <c r="F323" s="45" t="s">
        <v>640</v>
      </c>
      <c r="G323" s="25"/>
    </row>
    <row r="324" spans="1:7" ht="47.25" x14ac:dyDescent="0.25">
      <c r="A324" s="43" t="s">
        <v>701</v>
      </c>
      <c r="B324" s="43" t="s">
        <v>700</v>
      </c>
      <c r="C324" s="43" t="s">
        <v>614</v>
      </c>
      <c r="D324" s="43" t="s">
        <v>699</v>
      </c>
      <c r="E324" s="44">
        <v>3.5640000000000001</v>
      </c>
      <c r="F324" s="45" t="s">
        <v>639</v>
      </c>
      <c r="G324" s="25"/>
    </row>
    <row r="325" spans="1:7" ht="47.25" x14ac:dyDescent="0.25">
      <c r="A325" s="43" t="s">
        <v>701</v>
      </c>
      <c r="B325" s="43" t="s">
        <v>700</v>
      </c>
      <c r="C325" s="43" t="s">
        <v>614</v>
      </c>
      <c r="D325" s="43" t="s">
        <v>699</v>
      </c>
      <c r="E325" s="44">
        <v>4.6040000000000001</v>
      </c>
      <c r="F325" s="45" t="s">
        <v>639</v>
      </c>
      <c r="G325" s="25"/>
    </row>
    <row r="326" spans="1:7" ht="47.25" x14ac:dyDescent="0.25">
      <c r="A326" s="43" t="s">
        <v>701</v>
      </c>
      <c r="B326" s="43" t="s">
        <v>700</v>
      </c>
      <c r="C326" s="43" t="s">
        <v>614</v>
      </c>
      <c r="D326" s="43" t="s">
        <v>699</v>
      </c>
      <c r="E326" s="44">
        <v>4.8140000000000001</v>
      </c>
      <c r="F326" s="45" t="s">
        <v>639</v>
      </c>
      <c r="G326" s="25"/>
    </row>
    <row r="327" spans="1:7" ht="47.25" x14ac:dyDescent="0.25">
      <c r="A327" s="43" t="s">
        <v>701</v>
      </c>
      <c r="B327" s="43" t="s">
        <v>700</v>
      </c>
      <c r="C327" s="43" t="s">
        <v>614</v>
      </c>
      <c r="D327" s="43" t="s">
        <v>699</v>
      </c>
      <c r="E327" s="44">
        <v>7.6740000000000004</v>
      </c>
      <c r="F327" s="45" t="s">
        <v>639</v>
      </c>
      <c r="G327" s="25"/>
    </row>
    <row r="328" spans="1:7" ht="47.25" x14ac:dyDescent="0.25">
      <c r="A328" s="43" t="s">
        <v>701</v>
      </c>
      <c r="B328" s="43" t="s">
        <v>700</v>
      </c>
      <c r="C328" s="43" t="s">
        <v>614</v>
      </c>
      <c r="D328" s="43" t="s">
        <v>699</v>
      </c>
      <c r="E328" s="44">
        <v>9.4139999999999997</v>
      </c>
      <c r="F328" s="45" t="s">
        <v>639</v>
      </c>
      <c r="G328" s="25"/>
    </row>
    <row r="329" spans="1:7" ht="47.25" x14ac:dyDescent="0.25">
      <c r="A329" s="43" t="s">
        <v>698</v>
      </c>
      <c r="B329" s="43" t="s">
        <v>697</v>
      </c>
      <c r="C329" s="43" t="s">
        <v>614</v>
      </c>
      <c r="D329" s="43" t="s">
        <v>696</v>
      </c>
      <c r="E329" s="44">
        <v>9.3000000000000007</v>
      </c>
      <c r="F329" s="45" t="s">
        <v>639</v>
      </c>
      <c r="G329" s="25"/>
    </row>
    <row r="330" spans="1:7" ht="47.25" x14ac:dyDescent="0.25">
      <c r="A330" s="43" t="s">
        <v>698</v>
      </c>
      <c r="B330" s="43" t="s">
        <v>697</v>
      </c>
      <c r="C330" s="43" t="s">
        <v>614</v>
      </c>
      <c r="D330" s="43" t="s">
        <v>696</v>
      </c>
      <c r="E330" s="44">
        <v>16.04</v>
      </c>
      <c r="F330" s="45" t="s">
        <v>639</v>
      </c>
      <c r="G330" s="25"/>
    </row>
    <row r="331" spans="1:7" ht="47.25" x14ac:dyDescent="0.25">
      <c r="A331" s="43" t="s">
        <v>695</v>
      </c>
      <c r="B331" s="43" t="s">
        <v>694</v>
      </c>
      <c r="C331" s="43" t="s">
        <v>614</v>
      </c>
      <c r="D331" s="43" t="s">
        <v>693</v>
      </c>
      <c r="E331" s="44">
        <v>25</v>
      </c>
      <c r="F331" s="45" t="s">
        <v>641</v>
      </c>
      <c r="G331" s="25"/>
    </row>
    <row r="332" spans="1:7" ht="47.25" x14ac:dyDescent="0.25">
      <c r="A332" s="43" t="s">
        <v>692</v>
      </c>
      <c r="B332" s="43" t="s">
        <v>691</v>
      </c>
      <c r="C332" s="43" t="s">
        <v>614</v>
      </c>
      <c r="D332" s="43" t="s">
        <v>690</v>
      </c>
      <c r="E332" s="44">
        <v>53.66</v>
      </c>
      <c r="F332" s="45" t="s">
        <v>644</v>
      </c>
      <c r="G332" s="25"/>
    </row>
    <row r="333" spans="1:7" ht="47.25" x14ac:dyDescent="0.25">
      <c r="A333" s="43" t="s">
        <v>685</v>
      </c>
      <c r="B333" s="43" t="s">
        <v>684</v>
      </c>
      <c r="C333" s="43" t="s">
        <v>614</v>
      </c>
      <c r="D333" s="43" t="s">
        <v>689</v>
      </c>
      <c r="E333" s="44">
        <v>15.43</v>
      </c>
      <c r="F333" s="45" t="s">
        <v>644</v>
      </c>
      <c r="G333" s="25"/>
    </row>
    <row r="334" spans="1:7" ht="47.25" x14ac:dyDescent="0.25">
      <c r="A334" s="43" t="s">
        <v>685</v>
      </c>
      <c r="B334" s="43" t="s">
        <v>684</v>
      </c>
      <c r="C334" s="43" t="s">
        <v>614</v>
      </c>
      <c r="D334" s="43" t="s">
        <v>688</v>
      </c>
      <c r="E334" s="44">
        <v>19.29</v>
      </c>
      <c r="F334" s="45" t="s">
        <v>644</v>
      </c>
      <c r="G334" s="25"/>
    </row>
    <row r="335" spans="1:7" ht="47.25" x14ac:dyDescent="0.25">
      <c r="A335" s="43" t="s">
        <v>685</v>
      </c>
      <c r="B335" s="43" t="s">
        <v>684</v>
      </c>
      <c r="C335" s="43" t="s">
        <v>614</v>
      </c>
      <c r="D335" s="43" t="s">
        <v>687</v>
      </c>
      <c r="E335" s="44">
        <v>20.16</v>
      </c>
      <c r="F335" s="45" t="s">
        <v>644</v>
      </c>
      <c r="G335" s="25"/>
    </row>
    <row r="336" spans="1:7" ht="47.25" x14ac:dyDescent="0.25">
      <c r="A336" s="43" t="s">
        <v>685</v>
      </c>
      <c r="B336" s="43" t="s">
        <v>684</v>
      </c>
      <c r="C336" s="43" t="s">
        <v>614</v>
      </c>
      <c r="D336" s="43" t="s">
        <v>686</v>
      </c>
      <c r="E336" s="44">
        <v>20.399999999999999</v>
      </c>
      <c r="F336" s="45" t="s">
        <v>644</v>
      </c>
      <c r="G336" s="25"/>
    </row>
    <row r="337" spans="1:7" ht="47.25" x14ac:dyDescent="0.25">
      <c r="A337" s="43" t="s">
        <v>685</v>
      </c>
      <c r="B337" s="43" t="s">
        <v>684</v>
      </c>
      <c r="C337" s="43" t="s">
        <v>614</v>
      </c>
      <c r="D337" s="43" t="s">
        <v>683</v>
      </c>
      <c r="E337" s="44">
        <v>27.09</v>
      </c>
      <c r="F337" s="45" t="s">
        <v>644</v>
      </c>
      <c r="G337" s="25"/>
    </row>
    <row r="338" spans="1:7" ht="47.25" x14ac:dyDescent="0.25">
      <c r="A338" s="43" t="s">
        <v>682</v>
      </c>
      <c r="B338" s="43" t="s">
        <v>681</v>
      </c>
      <c r="C338" s="43" t="s">
        <v>614</v>
      </c>
      <c r="D338" s="43" t="s">
        <v>680</v>
      </c>
      <c r="E338" s="44">
        <v>41.21</v>
      </c>
      <c r="F338" s="45" t="s">
        <v>644</v>
      </c>
      <c r="G338" s="25"/>
    </row>
    <row r="339" spans="1:7" ht="47.25" x14ac:dyDescent="0.25">
      <c r="A339" s="43" t="s">
        <v>678</v>
      </c>
      <c r="B339" s="43" t="s">
        <v>677</v>
      </c>
      <c r="C339" s="43" t="s">
        <v>614</v>
      </c>
      <c r="D339" s="43" t="s">
        <v>679</v>
      </c>
      <c r="E339" s="44">
        <v>38.04</v>
      </c>
      <c r="F339" s="45" t="s">
        <v>644</v>
      </c>
      <c r="G339" s="25"/>
    </row>
    <row r="340" spans="1:7" ht="47.25" x14ac:dyDescent="0.25">
      <c r="A340" s="43" t="s">
        <v>678</v>
      </c>
      <c r="B340" s="43" t="s">
        <v>677</v>
      </c>
      <c r="C340" s="43" t="s">
        <v>614</v>
      </c>
      <c r="D340" s="43" t="s">
        <v>676</v>
      </c>
      <c r="E340" s="44">
        <v>50.72</v>
      </c>
      <c r="F340" s="45" t="s">
        <v>644</v>
      </c>
      <c r="G340" s="25"/>
    </row>
    <row r="341" spans="1:7" ht="47.25" x14ac:dyDescent="0.25">
      <c r="A341" s="43" t="s">
        <v>675</v>
      </c>
      <c r="B341" s="43" t="s">
        <v>674</v>
      </c>
      <c r="C341" s="43" t="s">
        <v>614</v>
      </c>
      <c r="D341" s="43"/>
      <c r="E341" s="44">
        <v>425.46300000000002</v>
      </c>
      <c r="F341" s="45" t="s">
        <v>645</v>
      </c>
      <c r="G341" s="25"/>
    </row>
    <row r="342" spans="1:7" ht="47.25" x14ac:dyDescent="0.25">
      <c r="A342" s="43" t="s">
        <v>671</v>
      </c>
      <c r="B342" s="43" t="s">
        <v>670</v>
      </c>
      <c r="C342" s="43" t="s">
        <v>614</v>
      </c>
      <c r="D342" s="43" t="s">
        <v>673</v>
      </c>
      <c r="E342" s="44">
        <v>165</v>
      </c>
      <c r="F342" s="45" t="s">
        <v>642</v>
      </c>
      <c r="G342" s="25"/>
    </row>
    <row r="343" spans="1:7" ht="47.25" x14ac:dyDescent="0.25">
      <c r="A343" s="43" t="s">
        <v>671</v>
      </c>
      <c r="B343" s="43" t="s">
        <v>670</v>
      </c>
      <c r="C343" s="43" t="s">
        <v>614</v>
      </c>
      <c r="D343" s="43" t="s">
        <v>672</v>
      </c>
      <c r="E343" s="44">
        <v>11.64</v>
      </c>
      <c r="F343" s="45" t="s">
        <v>642</v>
      </c>
      <c r="G343" s="25"/>
    </row>
    <row r="344" spans="1:7" ht="47.25" x14ac:dyDescent="0.25">
      <c r="A344" s="43" t="s">
        <v>671</v>
      </c>
      <c r="B344" s="43" t="s">
        <v>670</v>
      </c>
      <c r="C344" s="43" t="s">
        <v>614</v>
      </c>
      <c r="D344" s="43" t="s">
        <v>669</v>
      </c>
      <c r="E344" s="44">
        <v>11.36</v>
      </c>
      <c r="F344" s="45" t="s">
        <v>642</v>
      </c>
      <c r="G344" s="25"/>
    </row>
    <row r="345" spans="1:7" ht="47.25" x14ac:dyDescent="0.25">
      <c r="A345" s="43" t="s">
        <v>662</v>
      </c>
      <c r="B345" s="43" t="s">
        <v>661</v>
      </c>
      <c r="C345" s="43" t="s">
        <v>614</v>
      </c>
      <c r="D345" s="43" t="s">
        <v>668</v>
      </c>
      <c r="E345" s="44">
        <v>12.78</v>
      </c>
      <c r="F345" s="45" t="s">
        <v>643</v>
      </c>
      <c r="G345" s="25"/>
    </row>
    <row r="346" spans="1:7" ht="47.25" x14ac:dyDescent="0.25">
      <c r="A346" s="43" t="s">
        <v>662</v>
      </c>
      <c r="B346" s="43" t="s">
        <v>661</v>
      </c>
      <c r="C346" s="43" t="s">
        <v>614</v>
      </c>
      <c r="D346" s="43" t="s">
        <v>667</v>
      </c>
      <c r="E346" s="44">
        <v>15.01</v>
      </c>
      <c r="F346" s="45" t="s">
        <v>643</v>
      </c>
      <c r="G346" s="25"/>
    </row>
    <row r="347" spans="1:7" ht="47.25" x14ac:dyDescent="0.25">
      <c r="A347" s="43" t="s">
        <v>662</v>
      </c>
      <c r="B347" s="43" t="s">
        <v>661</v>
      </c>
      <c r="C347" s="43" t="s">
        <v>614</v>
      </c>
      <c r="D347" s="43" t="s">
        <v>666</v>
      </c>
      <c r="E347" s="44">
        <v>16.940000000000001</v>
      </c>
      <c r="F347" s="45" t="s">
        <v>643</v>
      </c>
      <c r="G347" s="25"/>
    </row>
    <row r="348" spans="1:7" ht="47.25" x14ac:dyDescent="0.25">
      <c r="A348" s="43" t="s">
        <v>662</v>
      </c>
      <c r="B348" s="43" t="s">
        <v>661</v>
      </c>
      <c r="C348" s="43" t="s">
        <v>614</v>
      </c>
      <c r="D348" s="43" t="s">
        <v>665</v>
      </c>
      <c r="E348" s="44">
        <v>22.8</v>
      </c>
      <c r="F348" s="45" t="s">
        <v>643</v>
      </c>
      <c r="G348" s="25"/>
    </row>
    <row r="349" spans="1:7" ht="47.25" x14ac:dyDescent="0.25">
      <c r="A349" s="43" t="s">
        <v>662</v>
      </c>
      <c r="B349" s="43" t="s">
        <v>661</v>
      </c>
      <c r="C349" s="43" t="s">
        <v>614</v>
      </c>
      <c r="D349" s="43" t="s">
        <v>664</v>
      </c>
      <c r="E349" s="44">
        <v>22.86</v>
      </c>
      <c r="F349" s="45" t="s">
        <v>643</v>
      </c>
      <c r="G349" s="25"/>
    </row>
    <row r="350" spans="1:7" ht="47.25" x14ac:dyDescent="0.25">
      <c r="A350" s="43" t="s">
        <v>662</v>
      </c>
      <c r="B350" s="43" t="s">
        <v>661</v>
      </c>
      <c r="C350" s="43" t="s">
        <v>614</v>
      </c>
      <c r="D350" s="43" t="s">
        <v>663</v>
      </c>
      <c r="E350" s="44">
        <v>24.35</v>
      </c>
      <c r="F350" s="45" t="s">
        <v>643</v>
      </c>
      <c r="G350" s="25"/>
    </row>
    <row r="351" spans="1:7" ht="47.25" x14ac:dyDescent="0.25">
      <c r="A351" s="43" t="s">
        <v>662</v>
      </c>
      <c r="B351" s="43" t="s">
        <v>661</v>
      </c>
      <c r="C351" s="43" t="s">
        <v>614</v>
      </c>
      <c r="D351" s="43" t="s">
        <v>660</v>
      </c>
      <c r="E351" s="44">
        <v>365</v>
      </c>
      <c r="F351" s="45" t="s">
        <v>643</v>
      </c>
      <c r="G351" s="25"/>
    </row>
    <row r="352" spans="1:7" ht="47.25" x14ac:dyDescent="0.25">
      <c r="A352" s="43" t="s">
        <v>654</v>
      </c>
      <c r="B352" s="43" t="s">
        <v>653</v>
      </c>
      <c r="C352" s="43" t="s">
        <v>631</v>
      </c>
      <c r="D352" s="43" t="s">
        <v>657</v>
      </c>
      <c r="E352" s="44">
        <v>57.95</v>
      </c>
      <c r="F352" s="45" t="s">
        <v>646</v>
      </c>
      <c r="G352" s="25"/>
    </row>
    <row r="353" spans="1:7" ht="47.25" x14ac:dyDescent="0.25">
      <c r="A353" s="43" t="s">
        <v>654</v>
      </c>
      <c r="B353" s="43" t="s">
        <v>653</v>
      </c>
      <c r="C353" s="43" t="s">
        <v>631</v>
      </c>
      <c r="D353" s="43" t="s">
        <v>659</v>
      </c>
      <c r="E353" s="44">
        <v>57.08</v>
      </c>
      <c r="F353" s="45" t="s">
        <v>646</v>
      </c>
      <c r="G353" s="25"/>
    </row>
    <row r="354" spans="1:7" ht="47.25" x14ac:dyDescent="0.25">
      <c r="A354" s="43" t="s">
        <v>654</v>
      </c>
      <c r="B354" s="43" t="s">
        <v>653</v>
      </c>
      <c r="C354" s="43" t="s">
        <v>631</v>
      </c>
      <c r="D354" s="43" t="s">
        <v>658</v>
      </c>
      <c r="E354" s="44">
        <v>57.51</v>
      </c>
      <c r="F354" s="45" t="s">
        <v>646</v>
      </c>
      <c r="G354" s="25"/>
    </row>
    <row r="355" spans="1:7" ht="47.25" x14ac:dyDescent="0.25">
      <c r="A355" s="43" t="s">
        <v>654</v>
      </c>
      <c r="B355" s="43" t="s">
        <v>653</v>
      </c>
      <c r="C355" s="43" t="s">
        <v>631</v>
      </c>
      <c r="D355" s="43" t="s">
        <v>657</v>
      </c>
      <c r="E355" s="44">
        <v>57.95</v>
      </c>
      <c r="F355" s="45" t="s">
        <v>646</v>
      </c>
      <c r="G355" s="25"/>
    </row>
    <row r="356" spans="1:7" ht="47.25" x14ac:dyDescent="0.25">
      <c r="A356" s="43" t="s">
        <v>654</v>
      </c>
      <c r="B356" s="43" t="s">
        <v>653</v>
      </c>
      <c r="C356" s="43" t="s">
        <v>631</v>
      </c>
      <c r="D356" s="43" t="s">
        <v>656</v>
      </c>
      <c r="E356" s="44">
        <v>58.6</v>
      </c>
      <c r="F356" s="45" t="s">
        <v>646</v>
      </c>
      <c r="G356" s="25"/>
    </row>
    <row r="357" spans="1:7" ht="47.25" x14ac:dyDescent="0.25">
      <c r="A357" s="43" t="s">
        <v>654</v>
      </c>
      <c r="B357" s="43" t="s">
        <v>653</v>
      </c>
      <c r="C357" s="43" t="s">
        <v>631</v>
      </c>
      <c r="D357" s="43" t="s">
        <v>655</v>
      </c>
      <c r="E357" s="44">
        <v>40.15</v>
      </c>
      <c r="F357" s="45" t="s">
        <v>646</v>
      </c>
      <c r="G357" s="25"/>
    </row>
    <row r="358" spans="1:7" ht="47.25" x14ac:dyDescent="0.25">
      <c r="A358" s="43" t="s">
        <v>654</v>
      </c>
      <c r="B358" s="43" t="s">
        <v>653</v>
      </c>
      <c r="C358" s="43" t="s">
        <v>631</v>
      </c>
      <c r="D358" s="43" t="s">
        <v>652</v>
      </c>
      <c r="E358" s="44">
        <v>109</v>
      </c>
      <c r="F358" s="45" t="s">
        <v>646</v>
      </c>
      <c r="G358" s="25"/>
    </row>
    <row r="359" spans="1:7" ht="31.5" x14ac:dyDescent="0.25">
      <c r="A359" s="43" t="s">
        <v>651</v>
      </c>
      <c r="B359" s="43" t="s">
        <v>650</v>
      </c>
      <c r="C359" s="43" t="s">
        <v>631</v>
      </c>
      <c r="D359" s="43" t="s">
        <v>649</v>
      </c>
      <c r="E359" s="44">
        <v>122.7</v>
      </c>
      <c r="F359" s="45" t="s">
        <v>646</v>
      </c>
      <c r="G359" s="25"/>
    </row>
    <row r="360" spans="1:7" ht="47.25" x14ac:dyDescent="0.25">
      <c r="A360" s="43" t="s">
        <v>648</v>
      </c>
      <c r="B360" s="43" t="s">
        <v>647</v>
      </c>
      <c r="C360" s="43" t="s">
        <v>631</v>
      </c>
      <c r="D360" s="43" t="s">
        <v>158</v>
      </c>
      <c r="E360" s="44">
        <v>95</v>
      </c>
      <c r="F360" s="45" t="s">
        <v>646</v>
      </c>
      <c r="G360" s="25"/>
    </row>
    <row r="361" spans="1:7" ht="15.75" x14ac:dyDescent="0.25">
      <c r="A361" s="43"/>
      <c r="B361" s="43"/>
      <c r="C361" s="43"/>
      <c r="D361" s="43"/>
      <c r="E361" s="44"/>
      <c r="F361" s="45"/>
    </row>
  </sheetData>
  <autoFilter ref="A4:F360"/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Состав лотов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2024-03-27T07:44:41Z</dcterms:modified>
</cp:coreProperties>
</file>