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Приложение 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57" i="1"/>
  <c r="H58" i="1"/>
  <c r="H59" i="1"/>
  <c r="H60" i="1"/>
  <c r="H61" i="1"/>
  <c r="H62" i="1"/>
  <c r="H63" i="1"/>
  <c r="H64" i="1"/>
  <c r="H65" i="1"/>
  <c r="H66" i="1"/>
  <c r="H67" i="1"/>
  <c r="H68" i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8" i="1"/>
</calcChain>
</file>

<file path=xl/sharedStrings.xml><?xml version="1.0" encoding="utf-8"?>
<sst xmlns="http://schemas.openxmlformats.org/spreadsheetml/2006/main" count="194" uniqueCount="90">
  <si>
    <t>Приложение №1</t>
  </si>
  <si>
    <t xml:space="preserve">Перечень движимого имущества (станки, оборудование, прокат), принадлежащего АО «ЦКБМ
</t>
  </si>
  <si>
    <t>Перечень движимого имущества (прокат)</t>
  </si>
  <si>
    <t>Лот 1</t>
  </si>
  <si>
    <t>№</t>
  </si>
  <si>
    <t>Наименование</t>
  </si>
  <si>
    <t>Марка стали</t>
  </si>
  <si>
    <t>Типоразмер (диаметр, толщина, длина)</t>
  </si>
  <si>
    <t>Кол-во, шт. / кг.</t>
  </si>
  <si>
    <t>Начальная (минимальная) цена, (руб./кг.) в т.ч. НДС 20%</t>
  </si>
  <si>
    <t xml:space="preserve"> Начальная (минимальная) сумма лота, (руб.) в т.ч. НДС 20%</t>
  </si>
  <si>
    <t>Круг</t>
  </si>
  <si>
    <t>ст45</t>
  </si>
  <si>
    <t>d 100 L 1380</t>
  </si>
  <si>
    <t>Круг, пруток</t>
  </si>
  <si>
    <t>ст20</t>
  </si>
  <si>
    <t>d 220 L 1180</t>
  </si>
  <si>
    <t>d 6, 8, 9, 30, 32, 36, 38, 40,  65, 70, 75, н/д</t>
  </si>
  <si>
    <t>d 50, н/д</t>
  </si>
  <si>
    <t>d 60, н/д</t>
  </si>
  <si>
    <t>d 26, 75, н/д</t>
  </si>
  <si>
    <t>d 28, 45, н/д</t>
  </si>
  <si>
    <t>d 80, н/д</t>
  </si>
  <si>
    <t>d 42, 56, 62, 90, 95 н/д</t>
  </si>
  <si>
    <t>d 50 L 1970</t>
  </si>
  <si>
    <t>d 28, 40 н/д</t>
  </si>
  <si>
    <t>ст3</t>
  </si>
  <si>
    <t>d 80 L 3540</t>
  </si>
  <si>
    <t>d 75 L 3970</t>
  </si>
  <si>
    <t>d 50, 56, 85 н/д</t>
  </si>
  <si>
    <t>08Х17Т</t>
  </si>
  <si>
    <t>d 80 L 2240</t>
  </si>
  <si>
    <t>65Г</t>
  </si>
  <si>
    <t>ст10</t>
  </si>
  <si>
    <t>d 60 L 3800</t>
  </si>
  <si>
    <t>У10А</t>
  </si>
  <si>
    <t>d 100, 140, н/д</t>
  </si>
  <si>
    <t>ст35</t>
  </si>
  <si>
    <t>d 40, н/д</t>
  </si>
  <si>
    <t>d 28 L 6000</t>
  </si>
  <si>
    <t>Труба</t>
  </si>
  <si>
    <t>алюминий</t>
  </si>
  <si>
    <t>8x1, 10х3, 14х2, 16х3, 20х3, 22х3, 28х3, 28х4, 32x3.5, 33x3, 34x3, 34х5, 36x4, 38x4, 42x2, 48х4, 54x8 , 60x9, 73x5, 73x6, 76х4, 76х5, 76x10, 83x10, 90х4, 121х5, 127Х12 ,127x15, 127x16, 133х20, 160x9, 219x8, 219х10, 219х15, 220х6,5, 220x8,  273x25, н/д</t>
  </si>
  <si>
    <t>25х2,5 L 8400</t>
  </si>
  <si>
    <t>18х2, 25х2,5, 27х3, 34х3, 45х5, 60x8, 102х8, 108х4, 108х5, 133x5, 168х8, 180х12, 219x4.5, 219x6, н/д</t>
  </si>
  <si>
    <t>20x2 связка</t>
  </si>
  <si>
    <t>ст2</t>
  </si>
  <si>
    <t>30х30х2 L 1980</t>
  </si>
  <si>
    <t>Ст 3</t>
  </si>
  <si>
    <t>d 220 L 1630</t>
  </si>
  <si>
    <t>d 260 L 340</t>
  </si>
  <si>
    <t>d 100, н/д</t>
  </si>
  <si>
    <t>d 120, н/д</t>
  </si>
  <si>
    <t>d 150, 170, н/д</t>
  </si>
  <si>
    <t>d 200, 240 н/д</t>
  </si>
  <si>
    <t>Круг d 180,                                            Пруток 42, н/д</t>
  </si>
  <si>
    <t>d 5, 8, 10, 12, 22, 230 н/д</t>
  </si>
  <si>
    <t>89x4, н/д</t>
  </si>
  <si>
    <t>25х3, н/д</t>
  </si>
  <si>
    <t>57х3, н/д</t>
  </si>
  <si>
    <t>22х3, 89х5, н/д</t>
  </si>
  <si>
    <t>89х10, н/д</t>
  </si>
  <si>
    <t>32х3, 152х12, н/д</t>
  </si>
  <si>
    <t>20x2.5, 63х9, 325х8, н/д</t>
  </si>
  <si>
    <t>30x3, 70х5, н/д</t>
  </si>
  <si>
    <t>28х3, 219х7 , н/д</t>
  </si>
  <si>
    <t>20х2, 60х5, н/д</t>
  </si>
  <si>
    <t>32x4, 42x3, 108x3, н/д</t>
  </si>
  <si>
    <t>70х70х5, 100х100х5, 100х100х7, н/д</t>
  </si>
  <si>
    <t>22x4, 30x3, 36x9, 40x3,  95x3, 136х6, 210х15, 210х37, 250х35  , н/д</t>
  </si>
  <si>
    <t>d 16, н/д</t>
  </si>
  <si>
    <t>d 30, 60, 70, н/д</t>
  </si>
  <si>
    <t>d 10, 16, н/д</t>
  </si>
  <si>
    <t>08(12)Х18Н10Т ГОСТ</t>
  </si>
  <si>
    <t>d 16х3, 20х1, 24х2, 25х3.5, 219х20, 325x10, н/д</t>
  </si>
  <si>
    <t>d 45x4.5, н/д</t>
  </si>
  <si>
    <t>180х10 L 4340</t>
  </si>
  <si>
    <t>65x7, н/д</t>
  </si>
  <si>
    <t>102х12, н/д</t>
  </si>
  <si>
    <t>32х2, 34х4, н/д</t>
  </si>
  <si>
    <t>12х2,5, н/д</t>
  </si>
  <si>
    <t>76х4, н/д</t>
  </si>
  <si>
    <t>Трубы</t>
  </si>
  <si>
    <t xml:space="preserve">08(12)Х18Н10Т </t>
  </si>
  <si>
    <t>56х2, н/д</t>
  </si>
  <si>
    <t>95х3, н/д</t>
  </si>
  <si>
    <t>152х6, 160х4.5, 160х5,160х6, н/д</t>
  </si>
  <si>
    <t>200х2.5, н/д</t>
  </si>
  <si>
    <t>60С2А</t>
  </si>
  <si>
    <t>d 28, 60, 80 н/д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</si>
</sst>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/>
    <xf numFmtId="4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4" fontId="1" fillId="0" borderId="0" xfId="0" applyNumberFormat="1" applyFont="1" applyAlignment="1">
      <alignment horizontal="center" vertical="center"/>
    </xf>
    <xf numFmtId="2" fontId="1" fillId="0" borderId="0" xfId="0" applyNumberFormat="1" applyFont="1"/>
    <xf numFmtId="2" fontId="4" fillId="0" borderId="0" xfId="0" applyNumberFormat="1" applyFont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workbookViewId="0">
      <selection activeCell="G64" sqref="G64"/>
    </sheetView>
  </sheetViews>
  <sheetFormatPr defaultRowHeight="15.75" x14ac:dyDescent="0.25"/>
  <cols>
    <col min="1" max="1" width="1" style="1" customWidth="1"/>
    <col min="2" max="2" width="8.42578125" style="1" customWidth="1"/>
    <col min="3" max="3" width="18.85546875" style="1" customWidth="1"/>
    <col min="4" max="4" width="16.85546875" style="1" customWidth="1"/>
    <col min="5" max="5" width="27.85546875" style="1" customWidth="1"/>
    <col min="6" max="6" width="21.7109375" style="1" customWidth="1"/>
    <col min="7" max="7" width="26.85546875" style="22" customWidth="1"/>
    <col min="8" max="8" width="23.28515625" style="21" customWidth="1"/>
    <col min="9" max="9" width="17" style="1" customWidth="1"/>
  </cols>
  <sheetData>
    <row r="1" spans="1:9" x14ac:dyDescent="0.25">
      <c r="H1" s="2" t="s">
        <v>0</v>
      </c>
    </row>
    <row r="2" spans="1:9" x14ac:dyDescent="0.25">
      <c r="H2" s="3"/>
    </row>
    <row r="3" spans="1:9" x14ac:dyDescent="0.25">
      <c r="A3" s="4"/>
      <c r="B3" s="26" t="s">
        <v>1</v>
      </c>
      <c r="C3" s="26"/>
      <c r="D3" s="26"/>
      <c r="E3" s="26"/>
      <c r="F3" s="26"/>
      <c r="G3" s="26"/>
      <c r="H3" s="26"/>
      <c r="I3" s="5"/>
    </row>
    <row r="4" spans="1:9" x14ac:dyDescent="0.25">
      <c r="A4" s="4"/>
      <c r="B4" s="27" t="s">
        <v>2</v>
      </c>
      <c r="C4" s="27"/>
      <c r="D4" s="27"/>
      <c r="E4" s="27"/>
      <c r="F4" s="27"/>
      <c r="G4" s="27"/>
      <c r="H4" s="27"/>
      <c r="I4" s="6"/>
    </row>
    <row r="5" spans="1:9" x14ac:dyDescent="0.25">
      <c r="A5" s="4"/>
      <c r="B5" s="7"/>
      <c r="C5" s="7"/>
      <c r="D5" s="7"/>
      <c r="E5" s="7"/>
      <c r="F5" s="7"/>
      <c r="G5" s="23"/>
      <c r="H5" s="8"/>
      <c r="I5" s="9"/>
    </row>
    <row r="6" spans="1:9" ht="16.5" thickBot="1" x14ac:dyDescent="0.3">
      <c r="A6" s="10"/>
      <c r="B6" s="7" t="s">
        <v>3</v>
      </c>
      <c r="C6" s="7"/>
      <c r="D6" s="7"/>
      <c r="E6" s="7"/>
      <c r="F6" s="7"/>
      <c r="G6" s="23"/>
      <c r="H6" s="11"/>
      <c r="I6" s="9"/>
    </row>
    <row r="7" spans="1:9" ht="63.75" thickBot="1" x14ac:dyDescent="0.3">
      <c r="A7" s="10"/>
      <c r="B7" s="12" t="s">
        <v>4</v>
      </c>
      <c r="C7" s="13" t="s">
        <v>5</v>
      </c>
      <c r="D7" s="13" t="s">
        <v>6</v>
      </c>
      <c r="E7" s="13" t="s">
        <v>7</v>
      </c>
      <c r="F7" s="12" t="s">
        <v>8</v>
      </c>
      <c r="G7" s="24" t="s">
        <v>9</v>
      </c>
      <c r="H7" s="14" t="s">
        <v>10</v>
      </c>
      <c r="I7" s="9"/>
    </row>
    <row r="8" spans="1:9" ht="30" customHeight="1" thickBot="1" x14ac:dyDescent="0.3">
      <c r="A8" s="10"/>
      <c r="B8" s="15">
        <v>1</v>
      </c>
      <c r="C8" s="16" t="s">
        <v>11</v>
      </c>
      <c r="D8" s="17" t="s">
        <v>12</v>
      </c>
      <c r="E8" s="17" t="s">
        <v>13</v>
      </c>
      <c r="F8" s="18">
        <v>164.62</v>
      </c>
      <c r="G8" s="25">
        <v>48.6</v>
      </c>
      <c r="H8" s="19">
        <f>G8*F8</f>
        <v>8000.5320000000002</v>
      </c>
      <c r="I8" s="20"/>
    </row>
    <row r="9" spans="1:9" ht="30" customHeight="1" thickBot="1" x14ac:dyDescent="0.3">
      <c r="A9" s="10"/>
      <c r="B9" s="15">
        <v>2</v>
      </c>
      <c r="C9" s="16" t="s">
        <v>11</v>
      </c>
      <c r="D9" s="17" t="s">
        <v>12</v>
      </c>
      <c r="E9" s="17" t="s">
        <v>56</v>
      </c>
      <c r="F9" s="18">
        <v>813.22</v>
      </c>
      <c r="G9" s="25">
        <v>56.16</v>
      </c>
      <c r="H9" s="19">
        <f t="shared" ref="H9" si="0">G9*F9</f>
        <v>45670.4352</v>
      </c>
      <c r="I9" s="20"/>
    </row>
    <row r="10" spans="1:9" ht="30" customHeight="1" thickBot="1" x14ac:dyDescent="0.3">
      <c r="A10" s="10"/>
      <c r="B10" s="15">
        <v>3</v>
      </c>
      <c r="C10" s="16" t="s">
        <v>14</v>
      </c>
      <c r="D10" s="17" t="s">
        <v>15</v>
      </c>
      <c r="E10" s="17" t="s">
        <v>55</v>
      </c>
      <c r="F10" s="18">
        <v>1196.72</v>
      </c>
      <c r="G10" s="25">
        <v>45.36</v>
      </c>
      <c r="H10" s="19">
        <f t="shared" ref="H10" si="1">G10*F10</f>
        <v>54283.2192</v>
      </c>
      <c r="I10" s="20"/>
    </row>
    <row r="11" spans="1:9" ht="30" customHeight="1" thickBot="1" x14ac:dyDescent="0.3">
      <c r="A11" s="10"/>
      <c r="B11" s="15">
        <v>4</v>
      </c>
      <c r="C11" s="16" t="s">
        <v>11</v>
      </c>
      <c r="D11" s="17" t="s">
        <v>15</v>
      </c>
      <c r="E11" s="17" t="s">
        <v>16</v>
      </c>
      <c r="F11" s="18">
        <v>351.94</v>
      </c>
      <c r="G11" s="25">
        <v>62.550000000000004</v>
      </c>
      <c r="H11" s="19">
        <f t="shared" ref="H11" si="2">G11*F11</f>
        <v>22013.847000000002</v>
      </c>
      <c r="I11" s="20"/>
    </row>
    <row r="12" spans="1:9" ht="30" customHeight="1" thickBot="1" x14ac:dyDescent="0.3">
      <c r="A12" s="10"/>
      <c r="B12" s="15">
        <v>5</v>
      </c>
      <c r="C12" s="16" t="s">
        <v>11</v>
      </c>
      <c r="D12" s="17" t="s">
        <v>15</v>
      </c>
      <c r="E12" s="17" t="s">
        <v>17</v>
      </c>
      <c r="F12" s="18">
        <v>3821.3599999999997</v>
      </c>
      <c r="G12" s="25">
        <v>32.4</v>
      </c>
      <c r="H12" s="19">
        <f t="shared" ref="H12" si="3">G12*F12</f>
        <v>123812.06399999998</v>
      </c>
      <c r="I12" s="20"/>
    </row>
    <row r="13" spans="1:9" ht="30" customHeight="1" thickBot="1" x14ac:dyDescent="0.3">
      <c r="A13" s="10"/>
      <c r="B13" s="15">
        <v>6</v>
      </c>
      <c r="C13" s="16" t="s">
        <v>11</v>
      </c>
      <c r="D13" s="17" t="s">
        <v>15</v>
      </c>
      <c r="E13" s="17" t="s">
        <v>18</v>
      </c>
      <c r="F13" s="18">
        <v>549.16200000000003</v>
      </c>
      <c r="G13" s="25">
        <v>36.450000000000003</v>
      </c>
      <c r="H13" s="19">
        <f t="shared" ref="H13" si="4">G13*F13</f>
        <v>20016.954900000004</v>
      </c>
      <c r="I13" s="20"/>
    </row>
    <row r="14" spans="1:9" ht="30" customHeight="1" thickBot="1" x14ac:dyDescent="0.3">
      <c r="A14" s="10"/>
      <c r="B14" s="15">
        <v>7</v>
      </c>
      <c r="C14" s="16" t="s">
        <v>11</v>
      </c>
      <c r="D14" s="17" t="s">
        <v>15</v>
      </c>
      <c r="E14" s="17" t="s">
        <v>19</v>
      </c>
      <c r="F14" s="18">
        <v>746.69999999999993</v>
      </c>
      <c r="G14" s="25">
        <v>39.15</v>
      </c>
      <c r="H14" s="19">
        <f t="shared" ref="H14" si="5">G14*F14</f>
        <v>29233.304999999997</v>
      </c>
      <c r="I14" s="20"/>
    </row>
    <row r="15" spans="1:9" ht="30" customHeight="1" thickBot="1" x14ac:dyDescent="0.3">
      <c r="A15" s="10"/>
      <c r="B15" s="15">
        <v>8</v>
      </c>
      <c r="C15" s="16" t="s">
        <v>11</v>
      </c>
      <c r="D15" s="17" t="s">
        <v>15</v>
      </c>
      <c r="E15" s="17" t="s">
        <v>20</v>
      </c>
      <c r="F15" s="18">
        <v>218.67</v>
      </c>
      <c r="G15" s="25">
        <v>43.65</v>
      </c>
      <c r="H15" s="19">
        <f t="shared" ref="H15" si="6">G15*F15</f>
        <v>9544.9454999999998</v>
      </c>
      <c r="I15" s="20"/>
    </row>
    <row r="16" spans="1:9" ht="30" customHeight="1" thickBot="1" x14ac:dyDescent="0.3">
      <c r="A16" s="10"/>
      <c r="B16" s="15">
        <v>9</v>
      </c>
      <c r="C16" s="16" t="s">
        <v>11</v>
      </c>
      <c r="D16" s="17" t="s">
        <v>15</v>
      </c>
      <c r="E16" s="17" t="s">
        <v>21</v>
      </c>
      <c r="F16" s="18">
        <v>2142.6</v>
      </c>
      <c r="G16" s="25">
        <v>47.25</v>
      </c>
      <c r="H16" s="19">
        <f t="shared" ref="H16" si="7">G16*F16</f>
        <v>101237.84999999999</v>
      </c>
      <c r="I16" s="20"/>
    </row>
    <row r="17" spans="1:9" ht="30" customHeight="1" thickBot="1" x14ac:dyDescent="0.3">
      <c r="A17" s="10"/>
      <c r="B17" s="15">
        <v>10</v>
      </c>
      <c r="C17" s="16" t="s">
        <v>11</v>
      </c>
      <c r="D17" s="17" t="s">
        <v>15</v>
      </c>
      <c r="E17" s="17" t="s">
        <v>22</v>
      </c>
      <c r="F17" s="18">
        <v>434.57000000000005</v>
      </c>
      <c r="G17" s="25">
        <v>50.4</v>
      </c>
      <c r="H17" s="19">
        <f t="shared" ref="H17" si="8">G17*F17</f>
        <v>21902.328000000001</v>
      </c>
      <c r="I17" s="20"/>
    </row>
    <row r="18" spans="1:9" ht="30" customHeight="1" thickBot="1" x14ac:dyDescent="0.3">
      <c r="A18" s="10"/>
      <c r="B18" s="15">
        <v>11</v>
      </c>
      <c r="C18" s="16" t="s">
        <v>11</v>
      </c>
      <c r="D18" s="17" t="s">
        <v>15</v>
      </c>
      <c r="E18" s="17" t="s">
        <v>23</v>
      </c>
      <c r="F18" s="18">
        <v>1919.6699999999998</v>
      </c>
      <c r="G18" s="25">
        <v>92.7</v>
      </c>
      <c r="H18" s="19">
        <f t="shared" ref="H18" si="9">G18*F18</f>
        <v>177953.40899999999</v>
      </c>
      <c r="I18" s="20"/>
    </row>
    <row r="19" spans="1:9" ht="30" customHeight="1" thickBot="1" x14ac:dyDescent="0.3">
      <c r="A19" s="10"/>
      <c r="B19" s="15">
        <v>12</v>
      </c>
      <c r="C19" s="16" t="s">
        <v>11</v>
      </c>
      <c r="D19" s="17" t="s">
        <v>12</v>
      </c>
      <c r="E19" s="17" t="s">
        <v>24</v>
      </c>
      <c r="F19" s="18">
        <v>30.25</v>
      </c>
      <c r="G19" s="25">
        <v>45</v>
      </c>
      <c r="H19" s="19">
        <f t="shared" ref="H19" si="10">G19*F19</f>
        <v>1361.25</v>
      </c>
      <c r="I19" s="20"/>
    </row>
    <row r="20" spans="1:9" ht="30" customHeight="1" thickBot="1" x14ac:dyDescent="0.3">
      <c r="A20" s="10"/>
      <c r="B20" s="15">
        <v>13</v>
      </c>
      <c r="C20" s="16" t="s">
        <v>11</v>
      </c>
      <c r="D20" s="17" t="s">
        <v>12</v>
      </c>
      <c r="E20" s="17" t="s">
        <v>25</v>
      </c>
      <c r="F20" s="18">
        <v>24.71</v>
      </c>
      <c r="G20" s="25">
        <v>96.3</v>
      </c>
      <c r="H20" s="19">
        <f t="shared" ref="H20" si="11">G20*F20</f>
        <v>2379.5729999999999</v>
      </c>
      <c r="I20" s="20"/>
    </row>
    <row r="21" spans="1:9" ht="30" customHeight="1" thickBot="1" x14ac:dyDescent="0.3">
      <c r="A21" s="10"/>
      <c r="B21" s="15">
        <v>14</v>
      </c>
      <c r="C21" s="16" t="s">
        <v>11</v>
      </c>
      <c r="D21" s="17" t="s">
        <v>26</v>
      </c>
      <c r="E21" s="17" t="s">
        <v>27</v>
      </c>
      <c r="F21" s="18">
        <v>139.61000000000001</v>
      </c>
      <c r="G21" s="25">
        <v>173.25</v>
      </c>
      <c r="H21" s="19">
        <f t="shared" ref="H21" si="12">G21*F21</f>
        <v>24187.432500000003</v>
      </c>
      <c r="I21" s="20"/>
    </row>
    <row r="22" spans="1:9" ht="30" customHeight="1" thickBot="1" x14ac:dyDescent="0.3">
      <c r="A22" s="10"/>
      <c r="B22" s="15">
        <v>15</v>
      </c>
      <c r="C22" s="16" t="s">
        <v>11</v>
      </c>
      <c r="D22" s="17" t="s">
        <v>26</v>
      </c>
      <c r="E22" s="17" t="s">
        <v>28</v>
      </c>
      <c r="F22" s="18">
        <v>136.22</v>
      </c>
      <c r="G22" s="25">
        <v>50.4</v>
      </c>
      <c r="H22" s="19">
        <f t="shared" ref="H22" si="13">G22*F22</f>
        <v>6865.4879999999994</v>
      </c>
      <c r="I22" s="20"/>
    </row>
    <row r="23" spans="1:9" ht="30" customHeight="1" thickBot="1" x14ac:dyDescent="0.3">
      <c r="A23" s="10"/>
      <c r="B23" s="15">
        <v>16</v>
      </c>
      <c r="C23" s="16" t="s">
        <v>11</v>
      </c>
      <c r="D23" s="17" t="s">
        <v>26</v>
      </c>
      <c r="E23" s="17" t="s">
        <v>29</v>
      </c>
      <c r="F23" s="18">
        <v>249.48000000000002</v>
      </c>
      <c r="G23" s="25">
        <v>112.95</v>
      </c>
      <c r="H23" s="19">
        <f t="shared" ref="H23" si="14">G23*F23</f>
        <v>28178.766000000003</v>
      </c>
      <c r="I23" s="20"/>
    </row>
    <row r="24" spans="1:9" ht="30" customHeight="1" thickBot="1" x14ac:dyDescent="0.3">
      <c r="A24" s="10"/>
      <c r="B24" s="15">
        <v>17</v>
      </c>
      <c r="C24" s="16" t="s">
        <v>11</v>
      </c>
      <c r="D24" s="17" t="s">
        <v>30</v>
      </c>
      <c r="E24" s="17" t="s">
        <v>31</v>
      </c>
      <c r="F24" s="18">
        <v>87.78</v>
      </c>
      <c r="G24" s="25">
        <v>648.9</v>
      </c>
      <c r="H24" s="19">
        <f t="shared" ref="H24" si="15">G24*F24</f>
        <v>56960.441999999995</v>
      </c>
      <c r="I24" s="20"/>
    </row>
    <row r="25" spans="1:9" ht="30" customHeight="1" thickBot="1" x14ac:dyDescent="0.3">
      <c r="A25" s="10"/>
      <c r="B25" s="15">
        <v>18</v>
      </c>
      <c r="C25" s="16" t="s">
        <v>11</v>
      </c>
      <c r="D25" s="17" t="s">
        <v>32</v>
      </c>
      <c r="E25" s="17" t="s">
        <v>72</v>
      </c>
      <c r="F25" s="18">
        <v>520.09199999999998</v>
      </c>
      <c r="G25" s="25">
        <v>60.75</v>
      </c>
      <c r="H25" s="19">
        <f t="shared" ref="H25" si="16">G25*F25</f>
        <v>31595.589</v>
      </c>
      <c r="I25" s="20"/>
    </row>
    <row r="26" spans="1:9" ht="30" customHeight="1" thickBot="1" x14ac:dyDescent="0.3">
      <c r="A26" s="10"/>
      <c r="B26" s="15">
        <v>19</v>
      </c>
      <c r="C26" s="16" t="s">
        <v>11</v>
      </c>
      <c r="D26" s="17" t="s">
        <v>32</v>
      </c>
      <c r="E26" s="17" t="s">
        <v>71</v>
      </c>
      <c r="F26" s="18">
        <v>557.56999999999994</v>
      </c>
      <c r="G26" s="25">
        <v>103.5</v>
      </c>
      <c r="H26" s="19">
        <f t="shared" ref="H26" si="17">G26*F26</f>
        <v>57708.494999999995</v>
      </c>
      <c r="I26" s="20"/>
    </row>
    <row r="27" spans="1:9" ht="30" customHeight="1" thickBot="1" x14ac:dyDescent="0.3">
      <c r="A27" s="10"/>
      <c r="B27" s="15">
        <v>20</v>
      </c>
      <c r="C27" s="16" t="s">
        <v>11</v>
      </c>
      <c r="D27" s="17" t="s">
        <v>33</v>
      </c>
      <c r="E27" s="17" t="s">
        <v>34</v>
      </c>
      <c r="F27" s="18">
        <v>80</v>
      </c>
      <c r="G27" s="25">
        <v>45.9</v>
      </c>
      <c r="H27" s="19">
        <f t="shared" ref="H27" si="18">G27*F27</f>
        <v>3672</v>
      </c>
      <c r="I27" s="20"/>
    </row>
    <row r="28" spans="1:9" ht="30" customHeight="1" thickBot="1" x14ac:dyDescent="0.3">
      <c r="A28" s="10"/>
      <c r="B28" s="15">
        <v>21</v>
      </c>
      <c r="C28" s="16" t="s">
        <v>11</v>
      </c>
      <c r="D28" s="17" t="s">
        <v>35</v>
      </c>
      <c r="E28" s="17" t="s">
        <v>36</v>
      </c>
      <c r="F28" s="18">
        <v>676.75</v>
      </c>
      <c r="G28" s="25">
        <v>176.4</v>
      </c>
      <c r="H28" s="19">
        <f t="shared" ref="H28" si="19">G28*F28</f>
        <v>119378.7</v>
      </c>
      <c r="I28" s="20"/>
    </row>
    <row r="29" spans="1:9" ht="30" customHeight="1" thickBot="1" x14ac:dyDescent="0.3">
      <c r="A29" s="10"/>
      <c r="B29" s="15">
        <v>22</v>
      </c>
      <c r="C29" s="16" t="s">
        <v>11</v>
      </c>
      <c r="D29" s="17" t="s">
        <v>37</v>
      </c>
      <c r="E29" s="17" t="s">
        <v>38</v>
      </c>
      <c r="F29" s="18">
        <v>52.71</v>
      </c>
      <c r="G29" s="25">
        <v>96.3</v>
      </c>
      <c r="H29" s="19">
        <f t="shared" ref="H29" si="20">G29*F29</f>
        <v>5075.973</v>
      </c>
      <c r="I29" s="20"/>
    </row>
    <row r="30" spans="1:9" ht="30" customHeight="1" thickBot="1" x14ac:dyDescent="0.3">
      <c r="A30" s="10"/>
      <c r="B30" s="15">
        <v>23</v>
      </c>
      <c r="C30" s="16" t="s">
        <v>11</v>
      </c>
      <c r="D30" s="17" t="s">
        <v>37</v>
      </c>
      <c r="E30" s="17" t="s">
        <v>39</v>
      </c>
      <c r="F30" s="18">
        <v>4002</v>
      </c>
      <c r="G30" s="25">
        <v>176.4</v>
      </c>
      <c r="H30" s="19">
        <f t="shared" ref="H30" si="21">G30*F30</f>
        <v>705952.8</v>
      </c>
      <c r="I30" s="20"/>
    </row>
    <row r="31" spans="1:9" ht="30" customHeight="1" thickBot="1" x14ac:dyDescent="0.3">
      <c r="A31" s="10"/>
      <c r="B31" s="15">
        <v>24</v>
      </c>
      <c r="C31" s="16" t="s">
        <v>11</v>
      </c>
      <c r="D31" s="17" t="s">
        <v>37</v>
      </c>
      <c r="E31" s="17" t="s">
        <v>70</v>
      </c>
      <c r="F31" s="18">
        <v>121</v>
      </c>
      <c r="G31" s="25">
        <v>204.3</v>
      </c>
      <c r="H31" s="19">
        <f t="shared" ref="H31" si="22">G31*F31</f>
        <v>24720.300000000003</v>
      </c>
      <c r="I31" s="20"/>
    </row>
    <row r="32" spans="1:9" ht="48" customHeight="1" thickBot="1" x14ac:dyDescent="0.3">
      <c r="A32" s="10"/>
      <c r="B32" s="15">
        <v>25</v>
      </c>
      <c r="C32" s="16" t="s">
        <v>40</v>
      </c>
      <c r="D32" s="17" t="s">
        <v>41</v>
      </c>
      <c r="E32" s="17" t="s">
        <v>69</v>
      </c>
      <c r="F32" s="18">
        <v>1202.95</v>
      </c>
      <c r="G32" s="25">
        <v>324.45</v>
      </c>
      <c r="H32" s="19">
        <f t="shared" ref="H32" si="23">G32*F32</f>
        <v>390297.1275</v>
      </c>
      <c r="I32" s="20"/>
    </row>
    <row r="33" spans="1:9" ht="30" customHeight="1" thickBot="1" x14ac:dyDescent="0.3">
      <c r="A33" s="10"/>
      <c r="B33" s="15">
        <v>26</v>
      </c>
      <c r="C33" s="16" t="s">
        <v>40</v>
      </c>
      <c r="D33" s="17" t="s">
        <v>26</v>
      </c>
      <c r="E33" s="17" t="s">
        <v>68</v>
      </c>
      <c r="F33" s="18">
        <v>417.774</v>
      </c>
      <c r="G33" s="25">
        <v>54.9</v>
      </c>
      <c r="H33" s="19">
        <f t="shared" ref="H33" si="24">G33*F33</f>
        <v>22935.792600000001</v>
      </c>
      <c r="I33" s="20"/>
    </row>
    <row r="34" spans="1:9" ht="30" customHeight="1" thickBot="1" x14ac:dyDescent="0.3">
      <c r="A34" s="10"/>
      <c r="B34" s="15">
        <v>27</v>
      </c>
      <c r="C34" s="16" t="s">
        <v>40</v>
      </c>
      <c r="D34" s="17" t="s">
        <v>26</v>
      </c>
      <c r="E34" s="17" t="s">
        <v>67</v>
      </c>
      <c r="F34" s="18">
        <v>114.6</v>
      </c>
      <c r="G34" s="25">
        <v>76.23</v>
      </c>
      <c r="H34" s="19">
        <f t="shared" ref="H34" si="25">G34*F34</f>
        <v>8735.9580000000005</v>
      </c>
      <c r="I34" s="20"/>
    </row>
    <row r="35" spans="1:9" ht="30" customHeight="1" thickBot="1" x14ac:dyDescent="0.3">
      <c r="A35" s="10"/>
      <c r="B35" s="15">
        <v>28</v>
      </c>
      <c r="C35" s="16" t="s">
        <v>40</v>
      </c>
      <c r="D35" s="17" t="s">
        <v>15</v>
      </c>
      <c r="E35" s="17" t="s">
        <v>66</v>
      </c>
      <c r="F35" s="18">
        <v>240.62299999999999</v>
      </c>
      <c r="G35" s="25">
        <v>54.9</v>
      </c>
      <c r="H35" s="19">
        <f t="shared" ref="H35" si="26">G35*F35</f>
        <v>13210.2027</v>
      </c>
      <c r="I35" s="20"/>
    </row>
    <row r="36" spans="1:9" ht="30" customHeight="1" thickBot="1" x14ac:dyDescent="0.3">
      <c r="A36" s="10"/>
      <c r="B36" s="15">
        <v>29</v>
      </c>
      <c r="C36" s="16" t="s">
        <v>40</v>
      </c>
      <c r="D36" s="17" t="s">
        <v>15</v>
      </c>
      <c r="E36" s="17" t="s">
        <v>65</v>
      </c>
      <c r="F36" s="18">
        <v>425.96</v>
      </c>
      <c r="G36" s="25">
        <v>65.7</v>
      </c>
      <c r="H36" s="19">
        <f t="shared" ref="H36" si="27">G36*F36</f>
        <v>27985.572</v>
      </c>
      <c r="I36" s="20"/>
    </row>
    <row r="37" spans="1:9" ht="158.25" customHeight="1" thickBot="1" x14ac:dyDescent="0.3">
      <c r="A37" s="10"/>
      <c r="B37" s="15">
        <v>30</v>
      </c>
      <c r="C37" s="16" t="s">
        <v>40</v>
      </c>
      <c r="D37" s="17" t="s">
        <v>15</v>
      </c>
      <c r="E37" s="17" t="s">
        <v>42</v>
      </c>
      <c r="F37" s="18">
        <v>6674.719000000001</v>
      </c>
      <c r="G37" s="25">
        <v>76.23</v>
      </c>
      <c r="H37" s="19">
        <f t="shared" ref="H37" si="28">G37*F37</f>
        <v>508813.82937000011</v>
      </c>
      <c r="I37" s="20"/>
    </row>
    <row r="38" spans="1:9" ht="30" customHeight="1" thickBot="1" x14ac:dyDescent="0.3">
      <c r="A38" s="10"/>
      <c r="B38" s="15">
        <v>31</v>
      </c>
      <c r="C38" s="16" t="s">
        <v>40</v>
      </c>
      <c r="D38" s="17" t="s">
        <v>15</v>
      </c>
      <c r="E38" s="17" t="s">
        <v>43</v>
      </c>
      <c r="F38" s="18">
        <v>19.420000000000002</v>
      </c>
      <c r="G38" s="25">
        <v>90</v>
      </c>
      <c r="H38" s="19">
        <f t="shared" ref="H38" si="29">G38*F38</f>
        <v>1747.8000000000002</v>
      </c>
      <c r="I38" s="20"/>
    </row>
    <row r="39" spans="1:9" ht="30" customHeight="1" thickBot="1" x14ac:dyDescent="0.3">
      <c r="A39" s="10"/>
      <c r="B39" s="15">
        <v>32</v>
      </c>
      <c r="C39" s="16" t="s">
        <v>40</v>
      </c>
      <c r="D39" s="17" t="s">
        <v>15</v>
      </c>
      <c r="E39" s="17" t="s">
        <v>64</v>
      </c>
      <c r="F39" s="18">
        <v>82.022999999999996</v>
      </c>
      <c r="G39" s="25">
        <v>108</v>
      </c>
      <c r="H39" s="19">
        <f t="shared" ref="H39" si="30">G39*F39</f>
        <v>8858.4840000000004</v>
      </c>
      <c r="I39" s="20"/>
    </row>
    <row r="40" spans="1:9" ht="30" customHeight="1" thickBot="1" x14ac:dyDescent="0.3">
      <c r="A40" s="10"/>
      <c r="B40" s="15">
        <v>33</v>
      </c>
      <c r="C40" s="16" t="s">
        <v>40</v>
      </c>
      <c r="D40" s="17" t="s">
        <v>33</v>
      </c>
      <c r="E40" s="17" t="s">
        <v>63</v>
      </c>
      <c r="F40" s="18">
        <v>1470.2830000000001</v>
      </c>
      <c r="G40" s="25">
        <v>57.6</v>
      </c>
      <c r="H40" s="19">
        <f t="shared" ref="H40" si="31">G40*F40</f>
        <v>84688.300800000012</v>
      </c>
      <c r="I40" s="20"/>
    </row>
    <row r="41" spans="1:9" ht="30" customHeight="1" thickBot="1" x14ac:dyDescent="0.3">
      <c r="A41" s="10"/>
      <c r="B41" s="15">
        <v>34</v>
      </c>
      <c r="C41" s="16" t="s">
        <v>40</v>
      </c>
      <c r="D41" s="17" t="s">
        <v>33</v>
      </c>
      <c r="E41" s="17" t="s">
        <v>62</v>
      </c>
      <c r="F41" s="18">
        <v>1867.3</v>
      </c>
      <c r="G41" s="25">
        <v>67.5</v>
      </c>
      <c r="H41" s="19">
        <f t="shared" ref="H41" si="32">G41*F41</f>
        <v>126042.75</v>
      </c>
      <c r="I41" s="20"/>
    </row>
    <row r="42" spans="1:9" ht="63.75" customHeight="1" thickBot="1" x14ac:dyDescent="0.3">
      <c r="A42" s="10"/>
      <c r="B42" s="15">
        <v>35</v>
      </c>
      <c r="C42" s="16" t="s">
        <v>40</v>
      </c>
      <c r="D42" s="17" t="s">
        <v>33</v>
      </c>
      <c r="E42" s="17" t="s">
        <v>44</v>
      </c>
      <c r="F42" s="18">
        <v>4763.7040000000006</v>
      </c>
      <c r="G42" s="25">
        <v>76.23</v>
      </c>
      <c r="H42" s="19">
        <f t="shared" ref="H42" si="33">G42*F42</f>
        <v>363137.15592000005</v>
      </c>
      <c r="I42" s="20"/>
    </row>
    <row r="43" spans="1:9" ht="30" customHeight="1" thickBot="1" x14ac:dyDescent="0.3">
      <c r="A43" s="10"/>
      <c r="B43" s="15">
        <v>36</v>
      </c>
      <c r="C43" s="16" t="s">
        <v>40</v>
      </c>
      <c r="D43" s="17" t="s">
        <v>33</v>
      </c>
      <c r="E43" s="17" t="s">
        <v>45</v>
      </c>
      <c r="F43" s="18">
        <v>130</v>
      </c>
      <c r="G43" s="25">
        <v>87.3</v>
      </c>
      <c r="H43" s="19">
        <f t="shared" ref="H43" si="34">G43*F43</f>
        <v>11349</v>
      </c>
      <c r="I43" s="20"/>
    </row>
    <row r="44" spans="1:9" ht="30" customHeight="1" thickBot="1" x14ac:dyDescent="0.3">
      <c r="A44" s="10"/>
      <c r="B44" s="15">
        <v>37</v>
      </c>
      <c r="C44" s="16" t="s">
        <v>40</v>
      </c>
      <c r="D44" s="17" t="s">
        <v>33</v>
      </c>
      <c r="E44" s="17" t="s">
        <v>61</v>
      </c>
      <c r="F44" s="18">
        <v>85.4</v>
      </c>
      <c r="G44" s="25">
        <v>108</v>
      </c>
      <c r="H44" s="19">
        <f t="shared" ref="H44" si="35">G44*F44</f>
        <v>9223.2000000000007</v>
      </c>
      <c r="I44" s="20"/>
    </row>
    <row r="45" spans="1:9" ht="30" customHeight="1" thickBot="1" x14ac:dyDescent="0.3">
      <c r="A45" s="10"/>
      <c r="B45" s="15">
        <v>38</v>
      </c>
      <c r="C45" s="16" t="s">
        <v>40</v>
      </c>
      <c r="D45" s="17" t="s">
        <v>33</v>
      </c>
      <c r="E45" s="17" t="s">
        <v>60</v>
      </c>
      <c r="F45" s="18">
        <v>64</v>
      </c>
      <c r="G45" s="25">
        <v>117</v>
      </c>
      <c r="H45" s="19">
        <f t="shared" ref="H45" si="36">G45*F45</f>
        <v>7488</v>
      </c>
      <c r="I45" s="20"/>
    </row>
    <row r="46" spans="1:9" ht="30" customHeight="1" thickBot="1" x14ac:dyDescent="0.3">
      <c r="A46" s="10"/>
      <c r="B46" s="15">
        <v>39</v>
      </c>
      <c r="C46" s="16" t="s">
        <v>40</v>
      </c>
      <c r="D46" s="17" t="s">
        <v>33</v>
      </c>
      <c r="E46" s="17" t="s">
        <v>59</v>
      </c>
      <c r="F46" s="18">
        <v>8.984</v>
      </c>
      <c r="G46" s="25">
        <v>142.65</v>
      </c>
      <c r="H46" s="19">
        <f t="shared" ref="H46" si="37">G46*F46</f>
        <v>1281.5676000000001</v>
      </c>
      <c r="I46" s="20"/>
    </row>
    <row r="47" spans="1:9" ht="30" customHeight="1" thickBot="1" x14ac:dyDescent="0.3">
      <c r="A47" s="10"/>
      <c r="B47" s="15">
        <v>40</v>
      </c>
      <c r="C47" s="16" t="s">
        <v>40</v>
      </c>
      <c r="D47" s="17" t="s">
        <v>33</v>
      </c>
      <c r="E47" s="17" t="s">
        <v>58</v>
      </c>
      <c r="F47" s="18">
        <v>25</v>
      </c>
      <c r="G47" s="25">
        <v>212.4</v>
      </c>
      <c r="H47" s="19">
        <f t="shared" ref="H47" si="38">G47*F47</f>
        <v>5310</v>
      </c>
      <c r="I47" s="20"/>
    </row>
    <row r="48" spans="1:9" ht="30" customHeight="1" thickBot="1" x14ac:dyDescent="0.3">
      <c r="A48" s="10"/>
      <c r="B48" s="15">
        <v>41</v>
      </c>
      <c r="C48" s="16" t="s">
        <v>40</v>
      </c>
      <c r="D48" s="17" t="s">
        <v>46</v>
      </c>
      <c r="E48" s="17" t="s">
        <v>57</v>
      </c>
      <c r="F48" s="18">
        <v>20.779</v>
      </c>
      <c r="G48" s="25">
        <v>46.800000000000004</v>
      </c>
      <c r="H48" s="19">
        <f t="shared" ref="H48" si="39">G48*F48</f>
        <v>972.45720000000006</v>
      </c>
      <c r="I48" s="20"/>
    </row>
    <row r="49" spans="1:9" ht="30" customHeight="1" thickBot="1" x14ac:dyDescent="0.3">
      <c r="A49" s="10"/>
      <c r="B49" s="15">
        <v>42</v>
      </c>
      <c r="C49" s="16" t="s">
        <v>40</v>
      </c>
      <c r="D49" s="17" t="s">
        <v>46</v>
      </c>
      <c r="E49" s="17" t="s">
        <v>47</v>
      </c>
      <c r="F49" s="18">
        <v>3.5680000000000001</v>
      </c>
      <c r="G49" s="25">
        <v>83.7</v>
      </c>
      <c r="H49" s="19">
        <f t="shared" ref="H49" si="40">G49*F49</f>
        <v>298.64160000000004</v>
      </c>
      <c r="I49" s="20"/>
    </row>
    <row r="50" spans="1:9" ht="30" customHeight="1" thickBot="1" x14ac:dyDescent="0.3">
      <c r="A50" s="10"/>
      <c r="B50" s="15">
        <v>43</v>
      </c>
      <c r="C50" s="16" t="s">
        <v>11</v>
      </c>
      <c r="D50" s="17" t="s">
        <v>48</v>
      </c>
      <c r="E50" s="17" t="s">
        <v>49</v>
      </c>
      <c r="F50" s="18">
        <v>486.15</v>
      </c>
      <c r="G50" s="25">
        <v>53.055000000000007</v>
      </c>
      <c r="H50" s="19">
        <f t="shared" ref="H50" si="41">G50*F50</f>
        <v>25792.688250000003</v>
      </c>
      <c r="I50" s="20"/>
    </row>
    <row r="51" spans="1:9" ht="30" customHeight="1" thickBot="1" x14ac:dyDescent="0.3">
      <c r="A51" s="10"/>
      <c r="B51" s="15">
        <v>44</v>
      </c>
      <c r="C51" s="16" t="s">
        <v>11</v>
      </c>
      <c r="D51" s="17" t="s">
        <v>48</v>
      </c>
      <c r="E51" s="17" t="s">
        <v>50</v>
      </c>
      <c r="F51" s="18">
        <v>141.63</v>
      </c>
      <c r="G51" s="25">
        <v>94.348800000000011</v>
      </c>
      <c r="H51" s="19">
        <f t="shared" ref="H51" si="42">G51*F51</f>
        <v>13362.620544000001</v>
      </c>
      <c r="I51" s="20"/>
    </row>
    <row r="52" spans="1:9" ht="30" customHeight="1" thickBot="1" x14ac:dyDescent="0.3">
      <c r="A52" s="10"/>
      <c r="B52" s="15">
        <v>45</v>
      </c>
      <c r="C52" s="16" t="s">
        <v>11</v>
      </c>
      <c r="D52" s="17" t="s">
        <v>15</v>
      </c>
      <c r="E52" s="17" t="s">
        <v>51</v>
      </c>
      <c r="F52" s="18">
        <v>322.89999999999998</v>
      </c>
      <c r="G52" s="25">
        <v>40.823999999999998</v>
      </c>
      <c r="H52" s="19">
        <f t="shared" ref="H52" si="43">G52*F52</f>
        <v>13182.069599999999</v>
      </c>
      <c r="I52" s="20"/>
    </row>
    <row r="53" spans="1:9" ht="30" customHeight="1" thickBot="1" x14ac:dyDescent="0.3">
      <c r="A53" s="10"/>
      <c r="B53" s="15">
        <v>46</v>
      </c>
      <c r="C53" s="16" t="s">
        <v>11</v>
      </c>
      <c r="D53" s="17" t="s">
        <v>15</v>
      </c>
      <c r="E53" s="17" t="s">
        <v>52</v>
      </c>
      <c r="F53" s="18">
        <v>1150.8800000000001</v>
      </c>
      <c r="G53" s="25">
        <v>34.020000000000003</v>
      </c>
      <c r="H53" s="19">
        <f t="shared" ref="H53" si="44">G53*F53</f>
        <v>39152.937600000005</v>
      </c>
      <c r="I53" s="20"/>
    </row>
    <row r="54" spans="1:9" ht="30" customHeight="1" thickBot="1" x14ac:dyDescent="0.3">
      <c r="A54" s="10"/>
      <c r="B54" s="15">
        <v>47</v>
      </c>
      <c r="C54" s="16" t="s">
        <v>11</v>
      </c>
      <c r="D54" s="17" t="s">
        <v>15</v>
      </c>
      <c r="E54" s="17" t="s">
        <v>53</v>
      </c>
      <c r="F54" s="18">
        <v>1119.78</v>
      </c>
      <c r="G54" s="25">
        <v>87.48</v>
      </c>
      <c r="H54" s="19">
        <f t="shared" ref="H54" si="45">G54*F54</f>
        <v>97958.354399999997</v>
      </c>
      <c r="I54" s="20"/>
    </row>
    <row r="55" spans="1:9" ht="30" customHeight="1" thickBot="1" x14ac:dyDescent="0.3">
      <c r="A55" s="10"/>
      <c r="B55" s="15">
        <v>48</v>
      </c>
      <c r="C55" s="16" t="s">
        <v>11</v>
      </c>
      <c r="D55" s="17" t="s">
        <v>15</v>
      </c>
      <c r="E55" s="17" t="s">
        <v>54</v>
      </c>
      <c r="F55" s="18">
        <v>4184.49</v>
      </c>
      <c r="G55" s="25">
        <v>97.2</v>
      </c>
      <c r="H55" s="19">
        <f t="shared" ref="H55" si="46">G55*F55</f>
        <v>406732.42800000001</v>
      </c>
      <c r="I55" s="20"/>
    </row>
    <row r="56" spans="1:9" ht="30" customHeight="1" thickBot="1" x14ac:dyDescent="0.3">
      <c r="A56" s="10"/>
      <c r="B56" s="15">
        <v>49</v>
      </c>
      <c r="C56" s="16" t="s">
        <v>40</v>
      </c>
      <c r="D56" s="17" t="s">
        <v>73</v>
      </c>
      <c r="E56" s="17" t="s">
        <v>74</v>
      </c>
      <c r="F56" s="18">
        <v>230.53</v>
      </c>
      <c r="G56" s="25">
        <v>551.12400000000002</v>
      </c>
      <c r="H56" s="19">
        <f>G56*F56</f>
        <v>127050.61572</v>
      </c>
      <c r="I56" s="20"/>
    </row>
    <row r="57" spans="1:9" ht="30" customHeight="1" thickBot="1" x14ac:dyDescent="0.3">
      <c r="A57" s="10"/>
      <c r="B57" s="15">
        <v>50</v>
      </c>
      <c r="C57" s="16" t="s">
        <v>40</v>
      </c>
      <c r="D57" s="17" t="s">
        <v>73</v>
      </c>
      <c r="E57" s="17" t="s">
        <v>75</v>
      </c>
      <c r="F57" s="18">
        <v>62.715000000000003</v>
      </c>
      <c r="G57" s="25">
        <v>633.79260000000011</v>
      </c>
      <c r="H57" s="19">
        <f>G57*F57</f>
        <v>39748.302909000005</v>
      </c>
      <c r="I57" s="20"/>
    </row>
    <row r="58" spans="1:9" ht="30" customHeight="1" thickBot="1" x14ac:dyDescent="0.3">
      <c r="A58" s="10"/>
      <c r="B58" s="15">
        <v>51</v>
      </c>
      <c r="C58" s="16" t="s">
        <v>40</v>
      </c>
      <c r="D58" s="17" t="s">
        <v>73</v>
      </c>
      <c r="E58" s="17" t="s">
        <v>76</v>
      </c>
      <c r="F58" s="18">
        <v>187.7</v>
      </c>
      <c r="G58" s="25">
        <v>602.29980000000012</v>
      </c>
      <c r="H58" s="19">
        <f>G58*F58</f>
        <v>113051.67246000002</v>
      </c>
      <c r="I58" s="20"/>
    </row>
    <row r="59" spans="1:9" ht="30" customHeight="1" thickBot="1" x14ac:dyDescent="0.3">
      <c r="A59" s="10"/>
      <c r="B59" s="15">
        <v>52</v>
      </c>
      <c r="C59" s="16" t="s">
        <v>40</v>
      </c>
      <c r="D59" s="17" t="s">
        <v>73</v>
      </c>
      <c r="E59" s="17" t="s">
        <v>77</v>
      </c>
      <c r="F59" s="18">
        <v>19.899999999999999</v>
      </c>
      <c r="G59" s="25">
        <v>558.99720000000002</v>
      </c>
      <c r="H59" s="19">
        <f>G59*F59</f>
        <v>11124.04428</v>
      </c>
      <c r="I59" s="20"/>
    </row>
    <row r="60" spans="1:9" ht="30" customHeight="1" thickBot="1" x14ac:dyDescent="0.3">
      <c r="A60" s="10"/>
      <c r="B60" s="15">
        <v>53</v>
      </c>
      <c r="C60" s="16" t="s">
        <v>40</v>
      </c>
      <c r="D60" s="17" t="s">
        <v>73</v>
      </c>
      <c r="E60" s="17" t="s">
        <v>78</v>
      </c>
      <c r="F60" s="18">
        <v>32.884999999999998</v>
      </c>
      <c r="G60" s="25">
        <v>503.8848000000001</v>
      </c>
      <c r="H60" s="19">
        <f>G60*F60</f>
        <v>16570.251648000001</v>
      </c>
      <c r="I60" s="20"/>
    </row>
    <row r="61" spans="1:9" ht="30" customHeight="1" thickBot="1" x14ac:dyDescent="0.3">
      <c r="A61" s="10"/>
      <c r="B61" s="15">
        <v>54</v>
      </c>
      <c r="C61" s="16" t="s">
        <v>40</v>
      </c>
      <c r="D61" s="17" t="s">
        <v>73</v>
      </c>
      <c r="E61" s="17" t="s">
        <v>79</v>
      </c>
      <c r="F61" s="18">
        <v>55.410000000000004</v>
      </c>
      <c r="G61" s="25">
        <v>511.7580000000001</v>
      </c>
      <c r="H61" s="19">
        <f>G61*F61</f>
        <v>28356.510780000008</v>
      </c>
      <c r="I61" s="20"/>
    </row>
    <row r="62" spans="1:9" ht="30" customHeight="1" thickBot="1" x14ac:dyDescent="0.3">
      <c r="A62" s="10"/>
      <c r="B62" s="15">
        <v>55</v>
      </c>
      <c r="C62" s="16" t="s">
        <v>40</v>
      </c>
      <c r="D62" s="17" t="s">
        <v>73</v>
      </c>
      <c r="E62" s="17" t="s">
        <v>80</v>
      </c>
      <c r="F62" s="18">
        <v>29.95</v>
      </c>
      <c r="G62" s="25">
        <v>786.53268000000014</v>
      </c>
      <c r="H62" s="19">
        <f>G62*F62</f>
        <v>23556.653766000003</v>
      </c>
      <c r="I62" s="20"/>
    </row>
    <row r="63" spans="1:9" ht="30" customHeight="1" thickBot="1" x14ac:dyDescent="0.3">
      <c r="A63" s="10"/>
      <c r="B63" s="15">
        <v>56</v>
      </c>
      <c r="C63" s="16" t="s">
        <v>40</v>
      </c>
      <c r="D63" s="17" t="s">
        <v>73</v>
      </c>
      <c r="E63" s="17" t="s">
        <v>81</v>
      </c>
      <c r="F63" s="18">
        <v>25</v>
      </c>
      <c r="G63" s="25">
        <v>1739.9772000000005</v>
      </c>
      <c r="H63" s="19">
        <f>G63*F63</f>
        <v>43499.430000000015</v>
      </c>
      <c r="I63" s="20"/>
    </row>
    <row r="64" spans="1:9" ht="30" customHeight="1" thickBot="1" x14ac:dyDescent="0.3">
      <c r="A64" s="10"/>
      <c r="B64" s="15">
        <v>57</v>
      </c>
      <c r="C64" s="16" t="s">
        <v>82</v>
      </c>
      <c r="D64" s="17" t="s">
        <v>83</v>
      </c>
      <c r="E64" s="17" t="s">
        <v>84</v>
      </c>
      <c r="F64" s="18">
        <v>188</v>
      </c>
      <c r="G64" s="25">
        <v>599.5441800000001</v>
      </c>
      <c r="H64" s="19">
        <f>G64*F64</f>
        <v>112714.30584000002</v>
      </c>
      <c r="I64" s="20"/>
    </row>
    <row r="65" spans="1:9" ht="30" customHeight="1" thickBot="1" x14ac:dyDescent="0.3">
      <c r="A65" s="10"/>
      <c r="B65" s="15">
        <v>58</v>
      </c>
      <c r="C65" s="16" t="s">
        <v>82</v>
      </c>
      <c r="D65" s="17" t="s">
        <v>83</v>
      </c>
      <c r="E65" s="17" t="s">
        <v>85</v>
      </c>
      <c r="F65" s="18">
        <v>479.74</v>
      </c>
      <c r="G65" s="25">
        <v>665.28539999999998</v>
      </c>
      <c r="H65" s="19">
        <f>G65*F65</f>
        <v>319164.017796</v>
      </c>
      <c r="I65" s="20"/>
    </row>
    <row r="66" spans="1:9" ht="30" customHeight="1" thickBot="1" x14ac:dyDescent="0.3">
      <c r="A66" s="10"/>
      <c r="B66" s="15">
        <v>59</v>
      </c>
      <c r="C66" s="16" t="s">
        <v>82</v>
      </c>
      <c r="D66" s="17" t="s">
        <v>83</v>
      </c>
      <c r="E66" s="17" t="s">
        <v>86</v>
      </c>
      <c r="F66" s="18">
        <v>286</v>
      </c>
      <c r="G66" s="25">
        <v>551.12400000000002</v>
      </c>
      <c r="H66" s="19">
        <f>G66*F66</f>
        <v>157621.46400000001</v>
      </c>
      <c r="I66" s="20"/>
    </row>
    <row r="67" spans="1:9" ht="30" customHeight="1" thickBot="1" x14ac:dyDescent="0.3">
      <c r="A67" s="10"/>
      <c r="B67" s="15">
        <v>60</v>
      </c>
      <c r="C67" s="16" t="s">
        <v>82</v>
      </c>
      <c r="D67" s="17" t="s">
        <v>83</v>
      </c>
      <c r="E67" s="17" t="s">
        <v>87</v>
      </c>
      <c r="F67" s="18">
        <v>425.46300000000002</v>
      </c>
      <c r="G67" s="25">
        <v>700.71479999999997</v>
      </c>
      <c r="H67" s="19">
        <f>G67*F67</f>
        <v>298128.22095240001</v>
      </c>
      <c r="I67" s="20"/>
    </row>
    <row r="68" spans="1:9" ht="30" customHeight="1" thickBot="1" x14ac:dyDescent="0.3">
      <c r="A68" s="10"/>
      <c r="B68" s="15">
        <v>61</v>
      </c>
      <c r="C68" s="16" t="s">
        <v>11</v>
      </c>
      <c r="D68" s="17" t="s">
        <v>88</v>
      </c>
      <c r="E68" s="17" t="s">
        <v>89</v>
      </c>
      <c r="F68" s="18">
        <v>655.94</v>
      </c>
      <c r="G68" s="25">
        <v>226.74816000000004</v>
      </c>
      <c r="H68" s="19">
        <f>G68*F68</f>
        <v>148733.18807040004</v>
      </c>
      <c r="I68" s="20"/>
    </row>
  </sheetData>
  <mergeCells count="2">
    <mergeCell ref="B3:H3"/>
    <mergeCell ref="B4:H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2024-03-27T07:46:09Z</dcterms:modified>
</cp:coreProperties>
</file>