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_GV\Desktop\РАБОЧИЕ ДОКУМЕНТЫ\ЗАПРОСЫ\Запрос_2021\"/>
    </mc:Choice>
  </mc:AlternateContent>
  <bookViews>
    <workbookView xWindow="0" yWindow="0" windowWidth="28800" windowHeight="12300" tabRatio="465"/>
  </bookViews>
  <sheets>
    <sheet name="Лист1" sheetId="1" r:id="rId1"/>
  </sheets>
  <definedNames>
    <definedName name="_xlnm._FilterDatabase" localSheetId="0" hidden="1">Лист1!$A$18:$Q$21</definedName>
  </definedNames>
  <calcPr calcId="162913"/>
</workbook>
</file>

<file path=xl/calcChain.xml><?xml version="1.0" encoding="utf-8"?>
<calcChain xmlns="http://schemas.openxmlformats.org/spreadsheetml/2006/main">
  <c r="J19" i="1" l="1"/>
  <c r="K19" i="1" s="1"/>
  <c r="J20" i="1"/>
  <c r="K20" i="1" s="1"/>
  <c r="J21" i="1" l="1"/>
  <c r="K21" i="1"/>
</calcChain>
</file>

<file path=xl/sharedStrings.xml><?xml version="1.0" encoding="utf-8"?>
<sst xmlns="http://schemas.openxmlformats.org/spreadsheetml/2006/main" count="52" uniqueCount="48">
  <si>
    <t>Приложение №2</t>
  </si>
  <si>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</si>
  <si>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</si>
  <si>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</si>
  <si>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</si>
  <si>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Изготовитель</t>
  </si>
  <si>
    <t>Срок поставки, выполнения работ</t>
  </si>
  <si>
    <t>Итого:</t>
  </si>
  <si>
    <t>подпись</t>
  </si>
  <si>
    <t>М.П.</t>
  </si>
  <si>
    <t>ДАТА</t>
  </si>
  <si>
    <t>исх. №</t>
  </si>
  <si>
    <t>на вх. №</t>
  </si>
  <si>
    <t>Полное наименование организации :</t>
  </si>
  <si>
    <t xml:space="preserve">ИНН: </t>
  </si>
  <si>
    <t xml:space="preserve">  КПП:</t>
  </si>
  <si>
    <t>Условия оплаты</t>
  </si>
  <si>
    <t>Грузополучатель*</t>
  </si>
  <si>
    <t>Цена за</t>
  </si>
  <si>
    <t>Ставка</t>
  </si>
  <si>
    <t>Примечание (Полное наименование, тип, марка, характеристики предлагаемого аналога)</t>
  </si>
  <si>
    <t>Ед. измер.</t>
  </si>
  <si>
    <t>Юридический адрес:</t>
  </si>
  <si>
    <t>Фактический адрес:</t>
  </si>
  <si>
    <t>Контактное лицо, телефон, факс, эл. адрес:</t>
  </si>
  <si>
    <t>1 ед. изм., руб. без НДС</t>
  </si>
  <si>
    <t>НДС %</t>
  </si>
  <si>
    <t>Стоимость, руб без НДС</t>
  </si>
  <si>
    <t>Стоимость, руб с учетом НДС</t>
  </si>
  <si>
    <t>Срок действия коммерческого предложения (не менее 90 кал. дней)</t>
  </si>
  <si>
    <t>( 60 дней)</t>
  </si>
  <si>
    <t>___________________________________</t>
  </si>
  <si>
    <t>вниманию Андреевой Г.В.</t>
  </si>
  <si>
    <t>АО «Силовые машины»</t>
  </si>
  <si>
    <t>Начальнику отдела</t>
  </si>
  <si>
    <t>Яковлевой Я.А.</t>
  </si>
  <si>
    <t xml:space="preserve">Отсрочка платежа 60 календарных дней              </t>
  </si>
  <si>
    <t xml:space="preserve">Генеральный директор </t>
  </si>
  <si>
    <t>Потребность</t>
  </si>
  <si>
    <t>Рассмотрев Ваш запрос , мы подтверждаем готовность поставить упомянутую ниже продукцию  на Ваших условиях в соответствии с приведенной ниже спецификацией.</t>
  </si>
  <si>
    <t>ШТ</t>
  </si>
  <si>
    <t>ЭЛС</t>
  </si>
  <si>
    <t>290000.06924</t>
  </si>
  <si>
    <t>Муфта к.н.504233 ф.Bystronic</t>
  </si>
  <si>
    <t>Bystronic</t>
  </si>
  <si>
    <t>290300.02313</t>
  </si>
  <si>
    <t>Коток поз.31 ч.0-07207-4 81145744</t>
  </si>
  <si>
    <t>Коток опорный поз.31 на чертеже № 0-07207-4 "Radblock RS 160 B" Best Nr 81145744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</si>
</sst>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right" indent="1"/>
    </xf>
    <xf numFmtId="0" fontId="3" fillId="0" borderId="3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justify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9" fillId="0" borderId="8" xfId="0" applyNumberFormat="1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7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="55" zoomScaleNormal="55" zoomScaleSheetLayoutView="55" workbookViewId="0">
      <selection activeCell="B19" sqref="B19:G20"/>
    </sheetView>
  </sheetViews>
  <sheetFormatPr defaultColWidth="9.109375" defaultRowHeight="18" x14ac:dyDescent="0.35"/>
  <cols>
    <col min="1" max="1" width="9.88671875" style="4" customWidth="1"/>
    <col min="2" max="2" width="18.88671875" style="4" customWidth="1"/>
    <col min="3" max="3" width="56.44140625" style="4" customWidth="1"/>
    <col min="4" max="4" width="86.109375" style="4" customWidth="1"/>
    <col min="5" max="5" width="29" style="4" customWidth="1"/>
    <col min="6" max="6" width="12.88671875" style="4" customWidth="1"/>
    <col min="7" max="7" width="12" style="4" customWidth="1"/>
    <col min="8" max="8" width="19.44140625" style="4" customWidth="1"/>
    <col min="9" max="9" width="12" style="4" customWidth="1"/>
    <col min="10" max="11" width="15.44140625" style="4" customWidth="1"/>
    <col min="12" max="12" width="13.5546875" style="4" customWidth="1"/>
    <col min="13" max="13" width="15.5546875" style="4" customWidth="1"/>
    <col min="14" max="14" width="25.6640625" style="4" customWidth="1"/>
    <col min="15" max="15" width="17" style="4" customWidth="1"/>
    <col min="16" max="16384" width="9.109375" style="4"/>
  </cols>
  <sheetData>
    <row r="1" spans="1:17" x14ac:dyDescent="0.35">
      <c r="A1" s="3"/>
      <c r="B1" s="3"/>
      <c r="C1" s="3"/>
      <c r="D1" s="3"/>
      <c r="E1" s="3"/>
      <c r="F1" s="3"/>
      <c r="G1" s="3"/>
      <c r="H1" s="3"/>
      <c r="M1" s="3"/>
      <c r="N1" s="3" t="s">
        <v>0</v>
      </c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O2" s="3"/>
      <c r="P2" s="3"/>
    </row>
    <row r="3" spans="1:17" x14ac:dyDescent="0.35">
      <c r="A3" s="5"/>
      <c r="B3" s="5"/>
      <c r="C3" s="5"/>
      <c r="D3" s="5"/>
      <c r="E3" s="5"/>
      <c r="F3" s="5"/>
      <c r="L3" s="6" t="s">
        <v>34</v>
      </c>
      <c r="M3" s="6"/>
      <c r="N3" s="6"/>
      <c r="P3" s="3"/>
    </row>
    <row r="4" spans="1:17" x14ac:dyDescent="0.35">
      <c r="A4" s="41" t="s">
        <v>10</v>
      </c>
      <c r="B4" s="41"/>
      <c r="C4" s="7"/>
      <c r="D4" s="3"/>
      <c r="E4" s="3"/>
      <c r="L4" s="6" t="s">
        <v>33</v>
      </c>
      <c r="M4" s="6"/>
      <c r="N4" s="6"/>
      <c r="P4" s="3"/>
    </row>
    <row r="5" spans="1:17" x14ac:dyDescent="0.35">
      <c r="A5" s="41" t="s">
        <v>11</v>
      </c>
      <c r="B5" s="41"/>
      <c r="C5" s="8"/>
      <c r="D5" s="3"/>
      <c r="E5" s="3"/>
      <c r="L5" s="6" t="s">
        <v>35</v>
      </c>
      <c r="M5" s="6"/>
      <c r="N5" s="6"/>
      <c r="P5" s="3"/>
    </row>
    <row r="6" spans="1:17" x14ac:dyDescent="0.35">
      <c r="A6" s="41" t="s">
        <v>12</v>
      </c>
      <c r="B6" s="41"/>
      <c r="C6" s="9" t="s">
        <v>31</v>
      </c>
      <c r="D6" s="10"/>
      <c r="E6" s="3"/>
      <c r="L6" s="5" t="s">
        <v>32</v>
      </c>
      <c r="M6" s="3"/>
      <c r="N6" s="3"/>
      <c r="P6" s="3"/>
    </row>
    <row r="7" spans="1:17" x14ac:dyDescent="0.35">
      <c r="A7" s="3"/>
      <c r="B7" s="3"/>
      <c r="C7" s="3"/>
      <c r="D7" s="3"/>
      <c r="E7" s="3"/>
      <c r="L7" s="3"/>
      <c r="M7" s="11"/>
      <c r="P7" s="3"/>
    </row>
    <row r="8" spans="1:17" x14ac:dyDescent="0.35">
      <c r="A8" s="3"/>
      <c r="B8" s="3"/>
      <c r="C8" s="3"/>
      <c r="D8" s="3"/>
      <c r="E8" s="3"/>
      <c r="O8" s="3"/>
      <c r="P8" s="3"/>
    </row>
    <row r="9" spans="1:17" x14ac:dyDescent="0.35">
      <c r="A9" s="42" t="s">
        <v>13</v>
      </c>
      <c r="B9" s="42"/>
      <c r="C9" s="42"/>
      <c r="D9" s="42"/>
      <c r="E9" s="48"/>
      <c r="F9" s="48"/>
      <c r="G9" s="48"/>
      <c r="H9" s="48"/>
      <c r="I9" s="48"/>
      <c r="J9" s="48"/>
      <c r="K9" s="48"/>
      <c r="L9" s="48"/>
      <c r="M9" s="48"/>
      <c r="N9" s="48"/>
      <c r="O9" s="3"/>
      <c r="P9" s="3"/>
      <c r="Q9" s="3"/>
    </row>
    <row r="10" spans="1:17" x14ac:dyDescent="0.35">
      <c r="B10" s="12" t="s">
        <v>14</v>
      </c>
      <c r="C10" s="13"/>
      <c r="D10" s="12" t="s">
        <v>15</v>
      </c>
      <c r="E10" s="49"/>
      <c r="F10" s="49"/>
      <c r="G10" s="49"/>
      <c r="H10" s="49"/>
      <c r="I10" s="49"/>
      <c r="J10" s="14"/>
      <c r="K10" s="14"/>
      <c r="L10" s="14"/>
      <c r="M10" s="3"/>
      <c r="N10" s="3"/>
      <c r="O10" s="3"/>
      <c r="P10" s="3"/>
      <c r="Q10" s="3"/>
    </row>
    <row r="11" spans="1:17" x14ac:dyDescent="0.35">
      <c r="A11" s="38" t="s">
        <v>22</v>
      </c>
      <c r="B11" s="38"/>
      <c r="C11" s="38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"/>
      <c r="P11" s="3"/>
      <c r="Q11" s="3"/>
    </row>
    <row r="12" spans="1:17" x14ac:dyDescent="0.35">
      <c r="A12" s="38" t="s">
        <v>23</v>
      </c>
      <c r="B12" s="38"/>
      <c r="C12" s="38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3"/>
      <c r="P12" s="3"/>
      <c r="Q12" s="3"/>
    </row>
    <row r="13" spans="1:17" x14ac:dyDescent="0.35">
      <c r="A13" s="38" t="s">
        <v>24</v>
      </c>
      <c r="B13" s="38"/>
      <c r="C13" s="38"/>
      <c r="D13" s="3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"/>
      <c r="P13" s="3"/>
      <c r="Q13" s="3"/>
    </row>
    <row r="14" spans="1:17" x14ac:dyDescent="0.35">
      <c r="A14" s="1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5">
      <c r="A15" s="37" t="s">
        <v>39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"/>
      <c r="P15" s="3"/>
      <c r="Q15" s="3"/>
    </row>
    <row r="16" spans="1:17" ht="18.600000000000001" thickBot="1" x14ac:dyDescent="0.4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54" x14ac:dyDescent="0.35">
      <c r="A17" s="44" t="s">
        <v>1</v>
      </c>
      <c r="B17" s="44" t="s">
        <v>2</v>
      </c>
      <c r="C17" s="44" t="s">
        <v>3</v>
      </c>
      <c r="D17" s="44" t="s">
        <v>4</v>
      </c>
      <c r="E17" s="44" t="s">
        <v>5</v>
      </c>
      <c r="F17" s="44" t="s">
        <v>21</v>
      </c>
      <c r="G17" s="44" t="s">
        <v>38</v>
      </c>
      <c r="H17" s="32" t="s">
        <v>18</v>
      </c>
      <c r="I17" s="17" t="s">
        <v>19</v>
      </c>
      <c r="J17" s="18" t="s">
        <v>27</v>
      </c>
      <c r="K17" s="17" t="s">
        <v>28</v>
      </c>
      <c r="L17" s="39" t="s">
        <v>6</v>
      </c>
      <c r="M17" s="44" t="s">
        <v>17</v>
      </c>
      <c r="N17" s="50" t="s">
        <v>20</v>
      </c>
    </row>
    <row r="18" spans="1:17" ht="36" x14ac:dyDescent="0.35">
      <c r="A18" s="45"/>
      <c r="B18" s="45"/>
      <c r="C18" s="45"/>
      <c r="D18" s="45"/>
      <c r="E18" s="45"/>
      <c r="F18" s="45"/>
      <c r="G18" s="45"/>
      <c r="H18" s="33" t="s">
        <v>25</v>
      </c>
      <c r="I18" s="19" t="s">
        <v>26</v>
      </c>
      <c r="J18" s="20"/>
      <c r="K18" s="19"/>
      <c r="L18" s="40"/>
      <c r="M18" s="45"/>
      <c r="N18" s="51"/>
    </row>
    <row r="19" spans="1:17" s="36" customFormat="1" ht="34.5" customHeight="1" x14ac:dyDescent="0.3">
      <c r="A19" s="1">
        <v>1</v>
      </c>
      <c r="B19" s="1" t="s">
        <v>42</v>
      </c>
      <c r="C19" s="2" t="s">
        <v>43</v>
      </c>
      <c r="D19" s="2" t="s">
        <v>43</v>
      </c>
      <c r="E19" s="2" t="s">
        <v>44</v>
      </c>
      <c r="F19" s="1" t="s">
        <v>40</v>
      </c>
      <c r="G19" s="34">
        <v>2</v>
      </c>
      <c r="H19" s="34"/>
      <c r="I19" s="35">
        <v>0.2</v>
      </c>
      <c r="J19" s="34">
        <f t="shared" ref="J19:J20" si="0">H19*G19</f>
        <v>0</v>
      </c>
      <c r="K19" s="34">
        <f t="shared" ref="K19:K20" si="1">J19*1.2</f>
        <v>0</v>
      </c>
      <c r="L19" s="1"/>
      <c r="M19" s="1" t="s">
        <v>41</v>
      </c>
      <c r="N19" s="21"/>
    </row>
    <row r="20" spans="1:17" s="36" customFormat="1" ht="34.5" customHeight="1" x14ac:dyDescent="0.3">
      <c r="A20" s="1">
        <v>2</v>
      </c>
      <c r="B20" s="1" t="s">
        <v>45</v>
      </c>
      <c r="C20" s="2" t="s">
        <v>46</v>
      </c>
      <c r="D20" s="2" t="s">
        <v>47</v>
      </c>
      <c r="E20" s="2" t="s">
        <v>44</v>
      </c>
      <c r="F20" s="1" t="s">
        <v>40</v>
      </c>
      <c r="G20" s="34">
        <v>4</v>
      </c>
      <c r="H20" s="34"/>
      <c r="I20" s="35">
        <v>0.2</v>
      </c>
      <c r="J20" s="34">
        <f t="shared" si="0"/>
        <v>0</v>
      </c>
      <c r="K20" s="34">
        <f t="shared" si="1"/>
        <v>0</v>
      </c>
      <c r="L20" s="1"/>
      <c r="M20" s="1" t="s">
        <v>41</v>
      </c>
      <c r="N20" s="21"/>
    </row>
    <row r="21" spans="1:17" ht="29.25" customHeight="1" thickBot="1" x14ac:dyDescent="0.4">
      <c r="A21" s="22"/>
      <c r="B21" s="23"/>
      <c r="C21" s="24"/>
      <c r="D21" s="25"/>
      <c r="E21" s="25"/>
      <c r="F21" s="25"/>
      <c r="G21" s="23" t="s">
        <v>7</v>
      </c>
      <c r="H21" s="23"/>
      <c r="I21" s="26"/>
      <c r="J21" s="23">
        <f>SUM(J19:J20)</f>
        <v>0</v>
      </c>
      <c r="K21" s="23">
        <f>SUM(K19:K20)</f>
        <v>0</v>
      </c>
      <c r="L21" s="23"/>
      <c r="M21" s="23"/>
      <c r="N21" s="24"/>
    </row>
    <row r="22" spans="1:17" ht="29.25" customHeight="1" x14ac:dyDescent="0.35">
      <c r="A22" s="1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5">
      <c r="A23" s="47" t="s">
        <v>16</v>
      </c>
      <c r="B23" s="47"/>
      <c r="C23" s="47"/>
      <c r="D23" s="27" t="s">
        <v>36</v>
      </c>
      <c r="E23" s="28" t="s">
        <v>30</v>
      </c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</row>
    <row r="24" spans="1:17" x14ac:dyDescent="0.35">
      <c r="A24" s="47" t="s">
        <v>29</v>
      </c>
      <c r="B24" s="47"/>
      <c r="C24" s="47"/>
      <c r="D24" s="47"/>
      <c r="E24" s="46"/>
      <c r="F24" s="46"/>
      <c r="G24" s="46"/>
      <c r="H24" s="29"/>
      <c r="I24" s="29"/>
      <c r="J24" s="29"/>
      <c r="K24" s="29"/>
      <c r="L24" s="29"/>
      <c r="M24" s="29"/>
      <c r="N24" s="29"/>
      <c r="O24" s="3"/>
      <c r="P24" s="3"/>
      <c r="Q24" s="3"/>
    </row>
    <row r="25" spans="1:17" x14ac:dyDescent="0.3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5">
      <c r="A26" s="38" t="s">
        <v>37</v>
      </c>
      <c r="B26" s="38"/>
      <c r="C26" s="3"/>
      <c r="D26" s="3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399999999999999" x14ac:dyDescent="0.35">
      <c r="A27" s="3"/>
      <c r="B27" s="3"/>
      <c r="C27" s="16" t="s">
        <v>9</v>
      </c>
      <c r="D27" s="31" t="s">
        <v>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5">
      <c r="A29" s="3"/>
    </row>
  </sheetData>
  <protectedRanges>
    <protectedRange algorithmName="SHA-512" hashValue="vDzD5/Tivr3lkZmovMBtFsJPsq0PstpnOK1FxJBR+ktPg6Nxgcm0fBz6erRpC8d/5oxStYSl6iMVetmyuKOUEw==" saltValue="A9NO8JEwzrhbJvBLv8kfAg==" spinCount="100000" sqref="B19:E20" name="запретить"/>
    <protectedRange algorithmName="SHA-512" hashValue="vDzD5/Tivr3lkZmovMBtFsJPsq0PstpnOK1FxJBR+ktPg6Nxgcm0fBz6erRpC8d/5oxStYSl6iMVetmyuKOUEw==" saltValue="A9NO8JEwzrhbJvBLv8kfAg==" spinCount="100000" sqref="M19:M20" name="запретить_2"/>
  </protectedRanges>
  <autoFilter ref="A18:Q21"/>
  <mergeCells count="27">
    <mergeCell ref="E24:G24"/>
    <mergeCell ref="A26:B26"/>
    <mergeCell ref="A24:D24"/>
    <mergeCell ref="A23:C23"/>
    <mergeCell ref="E9:N9"/>
    <mergeCell ref="E10:I10"/>
    <mergeCell ref="A17:A18"/>
    <mergeCell ref="B17:B18"/>
    <mergeCell ref="C17:C18"/>
    <mergeCell ref="D17:D18"/>
    <mergeCell ref="N17:N18"/>
    <mergeCell ref="D12:N12"/>
    <mergeCell ref="E13:N13"/>
    <mergeCell ref="M17:M18"/>
    <mergeCell ref="F17:F18"/>
    <mergeCell ref="E17:E18"/>
    <mergeCell ref="A15:N15"/>
    <mergeCell ref="A13:D13"/>
    <mergeCell ref="A12:C12"/>
    <mergeCell ref="L17:L18"/>
    <mergeCell ref="A4:B4"/>
    <mergeCell ref="A5:B5"/>
    <mergeCell ref="A6:B6"/>
    <mergeCell ref="A11:C11"/>
    <mergeCell ref="A9:D9"/>
    <mergeCell ref="D11:N11"/>
    <mergeCell ref="G17:G18"/>
  </mergeCells>
  <phoneticPr fontId="1" type="noConversion"/>
  <conditionalFormatting sqref="M19:M20 B19:G20">
    <cfRule type="expression" dxfId="6" priority="148" stopIfTrue="1">
      <formula>IF($AW19=3,1,0)</formula>
    </cfRule>
    <cfRule type="expression" dxfId="5" priority="149" stopIfTrue="1">
      <formula>IF($AW19=2,1,0)</formula>
    </cfRule>
    <cfRule type="expression" dxfId="4" priority="150" stopIfTrue="1">
      <formula>IF($AW19=1,1,0)</formula>
    </cfRule>
  </conditionalFormatting>
  <conditionalFormatting sqref="M19:M20 B19:G20">
    <cfRule type="expression" dxfId="3" priority="151" stopIfTrue="1">
      <formula>IF($AW19=6,1,0)</formula>
    </cfRule>
    <cfRule type="expression" dxfId="2" priority="152" stopIfTrue="1">
      <formula>IF($AW19=5,1,0)</formula>
    </cfRule>
    <cfRule type="expression" dxfId="1" priority="153" stopIfTrue="1">
      <formula>IF($AW19=4,1,0)</formula>
    </cfRule>
  </conditionalFormatting>
  <conditionalFormatting sqref="M19:M20 B19:G20">
    <cfRule type="expression" dxfId="0" priority="154" stopIfTrue="1">
      <formula>IF($AW19=4,1,0)</formula>
    </cfRule>
  </conditionalFormatting>
  <pageMargins left="0.31496062992125984" right="0.31496062992125984" top="0.35433070866141736" bottom="0.35433070866141736" header="0.31496062992125984" footer="0.31496062992125984"/>
  <pageSetup paperSize="9" scale="4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Power Machines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Volodin_EA</dc:creator>
  <cp:lastModifiedBy>Андреева Галина Вениаминовна</cp:lastModifiedBy>
  <cp:lastPrinted>2021-05-11T07:07:41Z</cp:lastPrinted>
  <dcterms:created xsi:type="dcterms:W3CDTF">2012-11-06T08:00:16Z</dcterms:created>
  <dcterms:modified xsi:type="dcterms:W3CDTF">2021-10-26T06:37:24Z</dcterms:modified>
</cp:coreProperties>
</file>