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376" windowHeight="12648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6" i="1"/>
  <c r="J19" i="1"/>
  <c r="J20" i="1"/>
  <c r="J21" i="1"/>
  <c r="J22" i="1"/>
  <c r="J23" i="1"/>
  <c r="J18" i="1"/>
  <c r="J8" i="1"/>
  <c r="J9" i="1"/>
  <c r="J10" i="1"/>
  <c r="J11" i="1"/>
  <c r="J24" i="1" l="1"/>
  <c r="J12" i="1"/>
  <c r="K27" i="1" l="1"/>
</calcChain>
</file>

<file path=xl/sharedStrings.xml><?xml version="1.0" encoding="utf-8"?>
<sst xmlns="http://schemas.openxmlformats.org/spreadsheetml/2006/main" count="57" uniqueCount="21">
  <si>
    <t>Столовая (корпус 1 – ул. Сологубова, 56)</t>
  </si>
  <si>
    <t>№п/п</t>
  </si>
  <si>
    <t>Наименование</t>
  </si>
  <si>
    <t>Ед. изм.</t>
  </si>
  <si>
    <t>Кол-во</t>
  </si>
  <si>
    <t>Вода</t>
  </si>
  <si>
    <t>Водоотведение</t>
  </si>
  <si>
    <t>Электрическая энергия</t>
  </si>
  <si>
    <t>Горячее водоснабжение</t>
  </si>
  <si>
    <t>Теплоснабжение</t>
  </si>
  <si>
    <t>Вывоз ТКО</t>
  </si>
  <si>
    <t>месяц</t>
  </si>
  <si>
    <t xml:space="preserve">Цена за ед., 
с НДС, руб.
</t>
  </si>
  <si>
    <t xml:space="preserve">Сумма 
с НДС, руб.
</t>
  </si>
  <si>
    <t>ед. изм.</t>
  </si>
  <si>
    <t>ИТОГО:</t>
  </si>
  <si>
    <t>куб.м.</t>
  </si>
  <si>
    <t>кВт/час</t>
  </si>
  <si>
    <t>Гкал</t>
  </si>
  <si>
    <t>Столовая (корпус 2 – ул. Героев Малой Земли, 34)</t>
  </si>
  <si>
    <t>Расчет коммунальных услуг, подлежащих оплате за весь срок  исполнения контракта в 2022г., будет производиться по следующей фиксированной цене.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</si>
</sst>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/>
    <xf numFmtId="164" fontId="2" fillId="0" borderId="0" xfId="0" applyNumberFormat="1" applyFont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O12" sqref="O12"/>
    </sheetView>
  </sheetViews>
  <sheetFormatPr defaultRowHeight="14.4" x14ac:dyDescent="0.3"/>
  <cols>
    <col min="11" max="11" width="10.5546875" bestFit="1" customWidth="1"/>
  </cols>
  <sheetData>
    <row r="1" spans="1:11" ht="34.5" customHeight="1" x14ac:dyDescent="0.3">
      <c r="A1" s="16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3" spans="1:11" x14ac:dyDescent="0.3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28.5" customHeight="1" x14ac:dyDescent="0.3">
      <c r="A4" s="17" t="s">
        <v>1</v>
      </c>
      <c r="B4" s="17" t="s">
        <v>2</v>
      </c>
      <c r="C4" s="17"/>
      <c r="D4" s="17"/>
      <c r="E4" s="17" t="s">
        <v>3</v>
      </c>
      <c r="F4" s="17" t="s">
        <v>4</v>
      </c>
      <c r="G4" s="17"/>
      <c r="H4" s="18" t="s">
        <v>12</v>
      </c>
      <c r="I4" s="19"/>
      <c r="J4" s="18" t="s">
        <v>13</v>
      </c>
      <c r="K4" s="19"/>
    </row>
    <row r="5" spans="1:11" ht="15" customHeight="1" x14ac:dyDescent="0.3">
      <c r="A5" s="17"/>
      <c r="B5" s="17"/>
      <c r="C5" s="17"/>
      <c r="D5" s="17"/>
      <c r="E5" s="17"/>
      <c r="F5" s="4" t="s">
        <v>4</v>
      </c>
      <c r="G5" s="4" t="s">
        <v>14</v>
      </c>
      <c r="H5" s="20"/>
      <c r="I5" s="21"/>
      <c r="J5" s="20"/>
      <c r="K5" s="21"/>
    </row>
    <row r="6" spans="1:11" x14ac:dyDescent="0.3">
      <c r="A6" s="1">
        <v>1</v>
      </c>
      <c r="B6" s="15" t="s">
        <v>5</v>
      </c>
      <c r="C6" s="15"/>
      <c r="D6" s="15"/>
      <c r="E6" s="1" t="s">
        <v>11</v>
      </c>
      <c r="F6" s="3">
        <v>80</v>
      </c>
      <c r="G6" s="1" t="s">
        <v>16</v>
      </c>
      <c r="H6" s="8">
        <v>27.34</v>
      </c>
      <c r="I6" s="8"/>
      <c r="J6" s="8">
        <f>F6*H6</f>
        <v>2187.1999999999998</v>
      </c>
      <c r="K6" s="8"/>
    </row>
    <row r="7" spans="1:11" x14ac:dyDescent="0.3">
      <c r="A7" s="1">
        <v>2</v>
      </c>
      <c r="B7" s="15" t="s">
        <v>6</v>
      </c>
      <c r="C7" s="15"/>
      <c r="D7" s="15"/>
      <c r="E7" s="1" t="s">
        <v>11</v>
      </c>
      <c r="F7" s="3">
        <v>90</v>
      </c>
      <c r="G7" s="1" t="s">
        <v>16</v>
      </c>
      <c r="H7" s="8">
        <v>21.74</v>
      </c>
      <c r="I7" s="8"/>
      <c r="J7" s="8">
        <f>F7*H7</f>
        <v>1956.6</v>
      </c>
      <c r="K7" s="8"/>
    </row>
    <row r="8" spans="1:11" x14ac:dyDescent="0.3">
      <c r="A8" s="1">
        <v>3</v>
      </c>
      <c r="B8" s="15" t="s">
        <v>7</v>
      </c>
      <c r="C8" s="15"/>
      <c r="D8" s="15"/>
      <c r="E8" s="1" t="s">
        <v>11</v>
      </c>
      <c r="F8" s="3">
        <v>2106</v>
      </c>
      <c r="G8" s="1" t="s">
        <v>17</v>
      </c>
      <c r="H8" s="8">
        <v>10.62</v>
      </c>
      <c r="I8" s="8"/>
      <c r="J8" s="8">
        <f t="shared" ref="J8:J11" si="0">F8*H8</f>
        <v>22365.719999999998</v>
      </c>
      <c r="K8" s="8"/>
    </row>
    <row r="9" spans="1:11" x14ac:dyDescent="0.3">
      <c r="A9" s="1">
        <v>4</v>
      </c>
      <c r="B9" s="15" t="s">
        <v>8</v>
      </c>
      <c r="C9" s="15"/>
      <c r="D9" s="15"/>
      <c r="E9" s="1" t="s">
        <v>11</v>
      </c>
      <c r="F9" s="3">
        <v>20</v>
      </c>
      <c r="G9" s="1" t="s">
        <v>16</v>
      </c>
      <c r="H9" s="8">
        <v>160.26</v>
      </c>
      <c r="I9" s="8"/>
      <c r="J9" s="8">
        <f t="shared" si="0"/>
        <v>3205.2</v>
      </c>
      <c r="K9" s="8"/>
    </row>
    <row r="10" spans="1:11" x14ac:dyDescent="0.3">
      <c r="A10" s="1">
        <v>5</v>
      </c>
      <c r="B10" s="15" t="s">
        <v>9</v>
      </c>
      <c r="C10" s="15"/>
      <c r="D10" s="15"/>
      <c r="E10" s="1" t="s">
        <v>11</v>
      </c>
      <c r="F10" s="3">
        <v>1.5</v>
      </c>
      <c r="G10" s="1" t="s">
        <v>18</v>
      </c>
      <c r="H10" s="8">
        <v>2103.02</v>
      </c>
      <c r="I10" s="8"/>
      <c r="J10" s="8">
        <f t="shared" si="0"/>
        <v>3154.5299999999997</v>
      </c>
      <c r="K10" s="8"/>
    </row>
    <row r="11" spans="1:11" x14ac:dyDescent="0.3">
      <c r="A11" s="1">
        <v>6</v>
      </c>
      <c r="B11" s="15" t="s">
        <v>10</v>
      </c>
      <c r="C11" s="15"/>
      <c r="D11" s="15"/>
      <c r="E11" s="1" t="s">
        <v>11</v>
      </c>
      <c r="F11" s="3">
        <v>0.66</v>
      </c>
      <c r="G11" s="1" t="s">
        <v>16</v>
      </c>
      <c r="H11" s="8">
        <v>587.69000000000005</v>
      </c>
      <c r="I11" s="8"/>
      <c r="J11" s="8">
        <f t="shared" si="0"/>
        <v>387.87540000000007</v>
      </c>
      <c r="K11" s="8"/>
    </row>
    <row r="12" spans="1:11" x14ac:dyDescent="0.3">
      <c r="A12" s="11" t="s">
        <v>15</v>
      </c>
      <c r="B12" s="11"/>
      <c r="C12" s="11"/>
      <c r="D12" s="11"/>
      <c r="E12" s="11"/>
      <c r="F12" s="11"/>
      <c r="G12" s="11"/>
      <c r="H12" s="11"/>
      <c r="I12" s="11"/>
      <c r="J12" s="12">
        <f>SUM(J6:J11)</f>
        <v>33257.125399999997</v>
      </c>
      <c r="K12" s="12"/>
    </row>
    <row r="15" spans="1:11" x14ac:dyDescent="0.3">
      <c r="A15" s="9" t="s">
        <v>19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5" customHeight="1" x14ac:dyDescent="0.3">
      <c r="A16" s="9" t="s">
        <v>1</v>
      </c>
      <c r="B16" s="9" t="s">
        <v>2</v>
      </c>
      <c r="C16" s="9"/>
      <c r="D16" s="9"/>
      <c r="E16" s="9" t="s">
        <v>3</v>
      </c>
      <c r="F16" s="9" t="s">
        <v>4</v>
      </c>
      <c r="G16" s="9"/>
      <c r="H16" s="14" t="s">
        <v>12</v>
      </c>
      <c r="I16" s="14"/>
      <c r="J16" s="14" t="s">
        <v>13</v>
      </c>
      <c r="K16" s="14"/>
    </row>
    <row r="17" spans="1:11" x14ac:dyDescent="0.3">
      <c r="A17" s="9"/>
      <c r="B17" s="9"/>
      <c r="C17" s="9"/>
      <c r="D17" s="9"/>
      <c r="E17" s="9"/>
      <c r="F17" s="1" t="s">
        <v>4</v>
      </c>
      <c r="G17" s="1" t="s">
        <v>14</v>
      </c>
      <c r="H17" s="14"/>
      <c r="I17" s="14"/>
      <c r="J17" s="14"/>
      <c r="K17" s="14"/>
    </row>
    <row r="18" spans="1:11" x14ac:dyDescent="0.3">
      <c r="A18" s="1">
        <v>1</v>
      </c>
      <c r="B18" s="10" t="s">
        <v>5</v>
      </c>
      <c r="C18" s="10"/>
      <c r="D18" s="10"/>
      <c r="E18" s="2" t="s">
        <v>11</v>
      </c>
      <c r="F18" s="2">
        <v>150</v>
      </c>
      <c r="G18" s="1" t="s">
        <v>16</v>
      </c>
      <c r="H18" s="8">
        <v>27.34</v>
      </c>
      <c r="I18" s="8"/>
      <c r="J18" s="8">
        <f>F18*H18</f>
        <v>4101</v>
      </c>
      <c r="K18" s="9"/>
    </row>
    <row r="19" spans="1:11" x14ac:dyDescent="0.3">
      <c r="A19" s="1">
        <v>2</v>
      </c>
      <c r="B19" s="10" t="s">
        <v>6</v>
      </c>
      <c r="C19" s="10"/>
      <c r="D19" s="10"/>
      <c r="E19" s="2" t="s">
        <v>11</v>
      </c>
      <c r="F19" s="2">
        <v>180</v>
      </c>
      <c r="G19" s="1" t="s">
        <v>16</v>
      </c>
      <c r="H19" s="8">
        <v>21.74</v>
      </c>
      <c r="I19" s="8"/>
      <c r="J19" s="8">
        <f t="shared" ref="J19:J23" si="1">F19*H19</f>
        <v>3913.2</v>
      </c>
      <c r="K19" s="9"/>
    </row>
    <row r="20" spans="1:11" x14ac:dyDescent="0.3">
      <c r="A20" s="1">
        <v>3</v>
      </c>
      <c r="B20" s="10" t="s">
        <v>7</v>
      </c>
      <c r="C20" s="10"/>
      <c r="D20" s="10"/>
      <c r="E20" s="2" t="s">
        <v>11</v>
      </c>
      <c r="F20" s="2">
        <v>2400</v>
      </c>
      <c r="G20" s="1" t="s">
        <v>17</v>
      </c>
      <c r="H20" s="8">
        <v>9.0500000000000007</v>
      </c>
      <c r="I20" s="8"/>
      <c r="J20" s="8">
        <f t="shared" si="1"/>
        <v>21720</v>
      </c>
      <c r="K20" s="9"/>
    </row>
    <row r="21" spans="1:11" x14ac:dyDescent="0.3">
      <c r="A21" s="1">
        <v>4</v>
      </c>
      <c r="B21" s="10" t="s">
        <v>8</v>
      </c>
      <c r="C21" s="10"/>
      <c r="D21" s="10"/>
      <c r="E21" s="2" t="s">
        <v>11</v>
      </c>
      <c r="F21" s="2">
        <v>26</v>
      </c>
      <c r="G21" s="1" t="s">
        <v>16</v>
      </c>
      <c r="H21" s="8">
        <v>160.26</v>
      </c>
      <c r="I21" s="8"/>
      <c r="J21" s="8">
        <f t="shared" si="1"/>
        <v>4166.76</v>
      </c>
      <c r="K21" s="9"/>
    </row>
    <row r="22" spans="1:11" x14ac:dyDescent="0.3">
      <c r="A22" s="1">
        <v>5</v>
      </c>
      <c r="B22" s="10" t="s">
        <v>9</v>
      </c>
      <c r="C22" s="10"/>
      <c r="D22" s="10"/>
      <c r="E22" s="2" t="s">
        <v>11</v>
      </c>
      <c r="F22" s="2">
        <v>1.1000000000000001</v>
      </c>
      <c r="G22" s="1" t="s">
        <v>18</v>
      </c>
      <c r="H22" s="8">
        <v>2103.02</v>
      </c>
      <c r="I22" s="8"/>
      <c r="J22" s="8">
        <f t="shared" si="1"/>
        <v>2313.3220000000001</v>
      </c>
      <c r="K22" s="9"/>
    </row>
    <row r="23" spans="1:11" x14ac:dyDescent="0.3">
      <c r="A23" s="1">
        <v>6</v>
      </c>
      <c r="B23" s="10" t="s">
        <v>10</v>
      </c>
      <c r="C23" s="10"/>
      <c r="D23" s="10"/>
      <c r="E23" s="2" t="s">
        <v>11</v>
      </c>
      <c r="F23" s="2">
        <v>1</v>
      </c>
      <c r="G23" s="1" t="s">
        <v>16</v>
      </c>
      <c r="H23" s="8">
        <v>587.69000000000005</v>
      </c>
      <c r="I23" s="8"/>
      <c r="J23" s="8">
        <f t="shared" si="1"/>
        <v>587.69000000000005</v>
      </c>
      <c r="K23" s="9"/>
    </row>
    <row r="24" spans="1:11" x14ac:dyDescent="0.3">
      <c r="A24" s="11" t="s">
        <v>15</v>
      </c>
      <c r="B24" s="11"/>
      <c r="C24" s="11"/>
      <c r="D24" s="11"/>
      <c r="E24" s="11"/>
      <c r="F24" s="11"/>
      <c r="G24" s="11"/>
      <c r="H24" s="11"/>
      <c r="I24" s="11"/>
      <c r="J24" s="12">
        <f>SUM(J18:J23)</f>
        <v>36801.972000000002</v>
      </c>
      <c r="K24" s="13"/>
    </row>
    <row r="27" spans="1:11" x14ac:dyDescent="0.3">
      <c r="G27" s="5"/>
      <c r="K27" s="7">
        <f>J12+J24</f>
        <v>70059.097399999999</v>
      </c>
    </row>
    <row r="28" spans="1:11" x14ac:dyDescent="0.3">
      <c r="G28" s="6"/>
    </row>
    <row r="29" spans="1:11" x14ac:dyDescent="0.3">
      <c r="G29" s="6"/>
    </row>
    <row r="30" spans="1:11" x14ac:dyDescent="0.3">
      <c r="G30" s="6"/>
    </row>
    <row r="31" spans="1:11" x14ac:dyDescent="0.3">
      <c r="G31" s="6"/>
    </row>
    <row r="32" spans="1:11" x14ac:dyDescent="0.3">
      <c r="G32" s="6"/>
    </row>
    <row r="33" spans="7:7" x14ac:dyDescent="0.3">
      <c r="G33" s="6"/>
    </row>
  </sheetData>
  <mergeCells count="55">
    <mergeCell ref="A1:K1"/>
    <mergeCell ref="A3:K3"/>
    <mergeCell ref="F4:G4"/>
    <mergeCell ref="A4:A5"/>
    <mergeCell ref="B6:D6"/>
    <mergeCell ref="H6:I6"/>
    <mergeCell ref="J6:K6"/>
    <mergeCell ref="J4:K5"/>
    <mergeCell ref="B4:D5"/>
    <mergeCell ref="E4:E5"/>
    <mergeCell ref="H4:I5"/>
    <mergeCell ref="B7:D7"/>
    <mergeCell ref="H7:I7"/>
    <mergeCell ref="J7:K7"/>
    <mergeCell ref="H11:I11"/>
    <mergeCell ref="J11:K11"/>
    <mergeCell ref="B8:D8"/>
    <mergeCell ref="H8:I8"/>
    <mergeCell ref="J8:K8"/>
    <mergeCell ref="B9:D9"/>
    <mergeCell ref="H9:I9"/>
    <mergeCell ref="J9:K9"/>
    <mergeCell ref="B10:D10"/>
    <mergeCell ref="H10:I10"/>
    <mergeCell ref="J10:K10"/>
    <mergeCell ref="B11:D11"/>
    <mergeCell ref="A12:I12"/>
    <mergeCell ref="J12:K12"/>
    <mergeCell ref="A15:K15"/>
    <mergeCell ref="A16:A17"/>
    <mergeCell ref="B16:D17"/>
    <mergeCell ref="E16:E17"/>
    <mergeCell ref="F16:G16"/>
    <mergeCell ref="H16:I17"/>
    <mergeCell ref="J16:K17"/>
    <mergeCell ref="A24:I24"/>
    <mergeCell ref="J24:K24"/>
    <mergeCell ref="J23:K23"/>
    <mergeCell ref="J22:K22"/>
    <mergeCell ref="J21:K21"/>
    <mergeCell ref="J19:K19"/>
    <mergeCell ref="J20:K20"/>
    <mergeCell ref="H18:I18"/>
    <mergeCell ref="H19:I19"/>
    <mergeCell ref="B23:D23"/>
    <mergeCell ref="J18:K18"/>
    <mergeCell ref="H20:I20"/>
    <mergeCell ref="H21:I21"/>
    <mergeCell ref="H22:I22"/>
    <mergeCell ref="H23:I23"/>
    <mergeCell ref="B18:D18"/>
    <mergeCell ref="B19:D19"/>
    <mergeCell ref="B20:D20"/>
    <mergeCell ref="B21:D21"/>
    <mergeCell ref="B22:D2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2022-03-25T10:34:39Z</dcterms:modified>
</cp:coreProperties>
</file>