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W:\ЗАКУПКИ\07 - Тендеры 2021\006 - Солнечный кабель 2021\ПДО\"/>
    </mc:Choice>
  </mc:AlternateContent>
  <workbookProtection workbookPassword="CEE3" lockStructure="1"/>
  <bookViews>
    <workbookView xWindow="0" yWindow="0" windowWidth="19200" windowHeight="6760"/>
  </bookViews>
  <sheets>
    <sheet name="Лист1" sheetId="1" r:id="rId1"/>
    <sheet name="Лист2" sheetId="2" r:id="rId2"/>
  </sheets>
  <definedNames>
    <definedName name="_xlnm._FilterDatabase" localSheetId="0" hidden="1">Лист1!$A$14:$K$33</definedName>
    <definedName name="_xlnm.Print_Area" localSheetId="0">Лист1!$A$1:$L$54</definedName>
  </definedNames>
  <calcPr calcId="162913"/>
</workbook>
</file>

<file path=xl/calcChain.xml><?xml version="1.0" encoding="utf-8"?>
<calcChain xmlns="http://schemas.openxmlformats.org/spreadsheetml/2006/main">
  <c r="K16" i="1" l="1"/>
  <c r="K17" i="1"/>
  <c r="K18" i="1"/>
  <c r="K19" i="1"/>
  <c r="K20" i="1"/>
  <c r="K21" i="1"/>
  <c r="K22" i="1"/>
  <c r="K23" i="1"/>
  <c r="K15" i="1" l="1"/>
  <c r="J24" i="1" s="1"/>
  <c r="J25" i="1" l="1"/>
  <c r="J26" i="1" s="1"/>
</calcChain>
</file>

<file path=xl/sharedStrings.xml><?xml version="1.0" encoding="utf-8"?>
<sst xmlns="http://schemas.openxmlformats.org/spreadsheetml/2006/main" count="86" uniqueCount="70">
  <si>
    <t xml:space="preserve">Поставщик: </t>
  </si>
  <si>
    <t>№ п/п</t>
  </si>
  <si>
    <t>Характеристики Товара</t>
  </si>
  <si>
    <t>Ед. Изм.</t>
  </si>
  <si>
    <t>Ценовое предложение</t>
  </si>
  <si>
    <t>(должность руководителя)</t>
  </si>
  <si>
    <t>_________________________________________</t>
  </si>
  <si>
    <t xml:space="preserve"> _____________________/________________________________/</t>
  </si>
  <si>
    <t xml:space="preserve">Покупатель: </t>
  </si>
  <si>
    <t>Предложение действительна в течение 60  календарных дней с даты получения Покупателем.</t>
  </si>
  <si>
    <t>Полное Наименование</t>
  </si>
  <si>
    <r>
      <t>Уведомление о согласии с настоящим предложением, направленное Покупателем, является акцептом предложения. 
С даты получения акцепта Поставщиком Договор на поставку соответствующего количества Товара считается заключенным и  Поставщик обязуется подписать Договор в виде единого документа в течении 10 календарных дней с даты получения Поставщиком акцепта Покупателя</t>
    </r>
    <r>
      <rPr>
        <sz val="18"/>
        <color indexed="10"/>
        <rFont val="Calibri"/>
        <family val="2"/>
        <charset val="204"/>
      </rPr>
      <t>.</t>
    </r>
  </si>
  <si>
    <t>Настоящее Предложение является безотзывным и сохраняет силу до окончания срока акцепта.</t>
  </si>
  <si>
    <t>Место Поставки Товара/ Оказания Услуг</t>
  </si>
  <si>
    <t>1. Срок действия предложения:</t>
  </si>
  <si>
    <t>Раздел 2. Условия Предложения и его акцепта:</t>
  </si>
  <si>
    <t>Общество с ограниченной ответственностью «Авелар Солар Технолоджи»</t>
  </si>
  <si>
    <t>Итоговая Стоимость, руб. без НДС</t>
  </si>
  <si>
    <t>Итоговая Стоимость, руб. с НДС</t>
  </si>
  <si>
    <t>ИНН:</t>
  </si>
  <si>
    <t>В рамках настоящего предложения Поставщик предлагает Покупателю заключить договор поставки на приобретение позиций:</t>
  </si>
  <si>
    <t>Адрес поставки</t>
  </si>
  <si>
    <t>НДС 20%, руб.</t>
  </si>
  <si>
    <t>2. Объем акцепта:</t>
  </si>
  <si>
    <t>Допускается акцепт в отношении одной, нескольких или всех позиций, перечисленных в Разделе 1 настоящего предложения в любом сочетании. Настоящее предложение может быть акцептована не более одного раза.</t>
  </si>
  <si>
    <t>3. Последствия акцепта:</t>
  </si>
  <si>
    <t>4. Безотзывность Предложения:</t>
  </si>
  <si>
    <t>Раздел 3. Условия поставки:</t>
  </si>
  <si>
    <t>1. Базис поставки Товара:</t>
  </si>
  <si>
    <t>Поставщик обязуется передать Товар (обеспечить передачу Товара) в месте передачи Товара (далее по тексту – место поставки). Датой поставки Товара признается дата передачи Товара Покупателю в месте поставки.
Если срок поставки определяется в Спецификации периодом времени, поставка Товара должна осуществляться партиями, по согласованному Сторонами графику поставки, в котором указывается наименование, количество Товара в каждой партии и сроки поставки конкретной партии Товара.</t>
  </si>
  <si>
    <t>2. Место поставки Товара (Отгрузочные реквизиты):</t>
  </si>
  <si>
    <t xml:space="preserve">Место поставки:  определяется в соответствии со Спецификацией, для каждого Товара отдельно.
В транспортных накладных в графе «особые отметки и заявления грузоотправителя» обязательно указывать «Груз для ООО «АСТ». </t>
  </si>
  <si>
    <t>3. Сроки поставки Товара:</t>
  </si>
  <si>
    <t>Согласно графику поставки Товара. Срок поставки Товара является существенным условием Типовой формы договора Покупателя.</t>
  </si>
  <si>
    <t>4. Условия о транспортировке Товара:</t>
  </si>
  <si>
    <t>Поставщик осуществляет доставку Товара Покупателю (Грузополучателю) в место поставки товара. Расходы по перевозке, а также прочие расходы включены в цену Товара и возмещению не подлежат.</t>
  </si>
  <si>
    <t>Право собственности на Товар и риск случайной гибели или повреждения Товара переходит от Поставщика к Покупателю в момент передачи Товара Покупателю Поставщиком либо третьим лицом в месте его поставки. В случае, если поставка Товара, являющегося по своим характеристикам сложной вещью, производится по частям, право собственности на такой Товар, а также риск случайной гибели или повреждения Товара переходит от Поставщика к Покупателю в момент передачи последней из всех частей Товара Покупателю Поставщиком либо третьим лицом в месте поставки.</t>
  </si>
  <si>
    <t>Кол-во</t>
  </si>
  <si>
    <t>км</t>
  </si>
  <si>
    <t>5. Требования Покупателя к техническим условия Товара:</t>
  </si>
  <si>
    <t>6. Особые условия:</t>
  </si>
  <si>
    <t>7.  Риск случайной гибели, переход права собственности на Товар:</t>
  </si>
  <si>
    <t>Поставщик обязан поставить Покупателю НОВЫЙ Товар, изготовленный из НОВЫХ комплектующих.
Поставщик обязан предоставить Покупателю вместе с Товаром следующие сопроводительные документы, включая, но не ограничиваясь:
- Сертификат соответствия на Товар; 
- Паспорт на Товар; 
В стоимости Товара учтена стоимость доставки Товара до места поставки и стоимость тары.</t>
  </si>
  <si>
    <t>Гарантийный срок на Товар</t>
  </si>
  <si>
    <t>Производитель Товара</t>
  </si>
  <si>
    <t>Страна происхождения Товара</t>
  </si>
  <si>
    <r>
      <t xml:space="preserve">Солнечный кабель 1х6 </t>
    </r>
    <r>
      <rPr>
        <b/>
        <i/>
        <sz val="18"/>
        <color theme="5" tint="-0.249977111117893"/>
        <rFont val="Calibri"/>
        <family val="2"/>
        <charset val="204"/>
      </rPr>
      <t>указывается марка</t>
    </r>
  </si>
  <si>
    <t>"_____"________________ 20    г.</t>
  </si>
  <si>
    <t>Согласны с проектом договора</t>
  </si>
  <si>
    <t>Готовность предоставить банковскую гарантию ( в случае авансирования)</t>
  </si>
  <si>
    <t>Готовы предоставить</t>
  </si>
  <si>
    <t>Предлагаемый по настоящему Предложению товар по своему качеству, комплектности, техническим характеристикам должен соответствовать технической документации изготовителя, нормам безопасности и экологии, требованиям государственных стандартов (ГОСТ) и техническим условиям (ТУ), сертификат по ISO 9001 (сертификат ТЮФ (TUV)</t>
  </si>
  <si>
    <t>Цена за единицу (с учетом доставки до СЭС), руб. без НДС</t>
  </si>
  <si>
    <t xml:space="preserve">   (подпись, печать)   (ФИО)</t>
  </si>
  <si>
    <t>Итоговая стоимость (с учетом доставки до СЭС), руб. без НДС</t>
  </si>
  <si>
    <t>15 лет с момента ввода в эксплуатацию</t>
  </si>
  <si>
    <t>Срок поставки, кал. Дни</t>
  </si>
  <si>
    <t>Условия оплаты (аванс __% / окончательный платеж __% через __ к.д. после отгрузки)</t>
  </si>
  <si>
    <t xml:space="preserve">Согласие с проектом договора </t>
  </si>
  <si>
    <t>Контакты: ФИО менеджера, телефон, электронный адрес</t>
  </si>
  <si>
    <t>Раздел 1. Предложение Поставщика на поставку солнечного кабеля для СЭС на 2021 год</t>
  </si>
  <si>
    <t>«Степная СЭС» 25 МВт</t>
  </si>
  <si>
    <t>«Черновская СЭС»                                                  35 МВт 
(1 этап 15 МВт)                                  (2 этап 20 МВт)</t>
  </si>
  <si>
    <t>«Читинская СЭС» 
35 МВт                                            (1 этап 20 МВт)                            (2 этап 15 МВт)</t>
  </si>
  <si>
    <t>«Русско-Полянская СЭС»                                                   30 МВт 
(1 этап 15 МВт)                                     (2 этап 15 МВт)</t>
  </si>
  <si>
    <t>«Новопереволоцкая СЭС»   15 МВт</t>
  </si>
  <si>
    <t>Комплекс солнечных электростанций «Свердловская СЭС 37,9 МВт»: «СВО-1», «СВО-2», «СВО-3»</t>
  </si>
  <si>
    <t xml:space="preserve"> «Северская СЭС»             44,1 МВт</t>
  </si>
  <si>
    <t xml:space="preserve"> «Шильдинская СЭС»             15 МВт</t>
  </si>
  <si>
    <t>«Дергачевская СЭС»                                                   60 МВт 
(2 этап 20 МВт)                                     (3 этап 15 МВт)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</si>
</sst>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&quot;$&quot;#,##0_);[Red]\(&quot;$&quot;#,##0\)"/>
    <numFmt numFmtId="168" formatCode="&quot;$&quot;#,##0.00_);[Red]\(&quot;$&quot;#,##0.00\)"/>
    <numFmt numFmtId="169" formatCode="0.000%"/>
    <numFmt numFmtId="170" formatCode="_-* #,##0\ &quot;ДМ&quot;_-;\-* #,##0\ &quot;ДМ&quot;_-;_-* &quot;-&quot;\ &quot;ДМ&quot;_-;_-@_-"/>
    <numFmt numFmtId="171" formatCode="_-* #,##0\ _Д_М_-;\-* #,##0\ _Д_М_-;_-* &quot;-&quot;\ _Д_М_-;_-@_-"/>
    <numFmt numFmtId="172" formatCode="&quot;See Note &quot;\ #"/>
    <numFmt numFmtId="174" formatCode="0.0_ ;\-0.0\ "/>
  </numFmts>
  <fonts count="5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charset val="204"/>
    </font>
    <font>
      <sz val="10"/>
      <name val="Arial Cyr"/>
      <charset val="204"/>
    </font>
    <font>
      <b/>
      <sz val="7"/>
      <name val="Times New Roman Cyr"/>
      <family val="1"/>
      <charset val="204"/>
    </font>
    <font>
      <sz val="10"/>
      <name val="Helv"/>
    </font>
    <font>
      <sz val="8"/>
      <name val="Arial"/>
      <family val="2"/>
    </font>
    <font>
      <sz val="10"/>
      <name val="Helv"/>
    </font>
    <font>
      <sz val="10"/>
      <name val="Times New Roman Cyr"/>
      <family val="1"/>
      <charset val="204"/>
    </font>
    <font>
      <b/>
      <i/>
      <sz val="16"/>
      <color indexed="12"/>
      <name val="a_JasperCaps"/>
      <family val="5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Helv"/>
    </font>
    <font>
      <u/>
      <sz val="10"/>
      <color indexed="12"/>
      <name val="Arial Cyr"/>
      <charset val="204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8"/>
      <color indexed="8"/>
      <name val="Calibri"/>
      <family val="2"/>
      <charset val="204"/>
    </font>
    <font>
      <sz val="18"/>
      <name val="Calibri"/>
      <family val="2"/>
      <charset val="204"/>
    </font>
    <font>
      <b/>
      <sz val="1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i/>
      <sz val="18"/>
      <name val="Calibri"/>
      <family val="2"/>
      <charset val="204"/>
    </font>
    <font>
      <sz val="18"/>
      <color indexed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</font>
    <font>
      <b/>
      <vertAlign val="superscript"/>
      <sz val="18"/>
      <color theme="1"/>
      <name val="Calibri"/>
      <family val="2"/>
      <charset val="204"/>
    </font>
    <font>
      <i/>
      <vertAlign val="superscript"/>
      <sz val="18"/>
      <color theme="1"/>
      <name val="Calibri"/>
      <family val="2"/>
      <charset val="204"/>
    </font>
    <font>
      <vertAlign val="superscript"/>
      <sz val="18"/>
      <color theme="1"/>
      <name val="Calibri"/>
      <family val="2"/>
      <charset val="204"/>
    </font>
    <font>
      <b/>
      <i/>
      <sz val="18"/>
      <color theme="1"/>
      <name val="Calibri"/>
      <family val="2"/>
      <charset val="204"/>
    </font>
    <font>
      <b/>
      <i/>
      <sz val="18"/>
      <color theme="5" tint="-0.249977111117893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0">
    <xf numFmtId="0" fontId="0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4" fontId="10" fillId="0" borderId="0">
      <alignment vertical="center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11" fillId="0" borderId="0" applyFont="0" applyBorder="0" applyAlignment="0">
      <alignment horizontal="left"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28" fillId="3" borderId="0" applyNumberFormat="0" applyBorder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5" fillId="23" borderId="2" applyNumberFormat="0" applyAlignment="0" applyProtection="0"/>
    <xf numFmtId="38" fontId="12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/>
    <xf numFmtId="0" fontId="29" fillId="0" borderId="0" applyNumberFormat="0" applyFill="0" applyBorder="0" applyAlignment="0" applyProtection="0"/>
    <xf numFmtId="0" fontId="32" fillId="4" borderId="0" applyNumberFormat="0" applyBorder="0" applyAlignment="0" applyProtection="0"/>
    <xf numFmtId="38" fontId="13" fillId="2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4" fillId="0" borderId="0"/>
    <xf numFmtId="0" fontId="19" fillId="7" borderId="1" applyNumberFormat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10" fontId="13" fillId="25" borderId="6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0" fillId="0" borderId="7" applyNumberFormat="0" applyFill="0" applyAlignment="0" applyProtection="0"/>
    <xf numFmtId="0" fontId="27" fillId="14" borderId="0" applyNumberFormat="0" applyBorder="0" applyAlignment="0" applyProtection="0"/>
    <xf numFmtId="0" fontId="1" fillId="0" borderId="0" applyNumberFormat="0" applyFill="0" applyBorder="0" applyAlignment="0" applyProtection="0"/>
    <xf numFmtId="170" fontId="14" fillId="0" borderId="0"/>
    <xf numFmtId="0" fontId="12" fillId="0" borderId="0"/>
    <xf numFmtId="0" fontId="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10" fontId="1" fillId="0" borderId="0" applyFont="0" applyFill="0" applyBorder="0" applyAlignment="0" applyProtection="0"/>
    <xf numFmtId="0" fontId="9" fillId="0" borderId="0"/>
    <xf numFmtId="0" fontId="2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172" fontId="15" fillId="0" borderId="0">
      <alignment horizontal="left"/>
    </xf>
    <xf numFmtId="0" fontId="31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0" fillId="13" borderId="9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21" fillId="13" borderId="1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4" fontId="4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25" fillId="23" borderId="2" applyNumberFormat="0" applyAlignment="0" applyProtection="0"/>
    <xf numFmtId="0" fontId="26" fillId="0" borderId="0" applyNumberFormat="0" applyFill="0" applyBorder="0" applyAlignment="0" applyProtection="0"/>
    <xf numFmtId="0" fontId="27" fillId="14" borderId="0" applyNumberFormat="0" applyBorder="0" applyAlignment="0" applyProtection="0"/>
    <xf numFmtId="166" fontId="40" fillId="0" borderId="0"/>
    <xf numFmtId="166" fontId="40" fillId="0" borderId="0"/>
    <xf numFmtId="166" fontId="40" fillId="0" borderId="0"/>
    <xf numFmtId="0" fontId="1" fillId="0" borderId="0"/>
    <xf numFmtId="0" fontId="6" fillId="0" borderId="0"/>
    <xf numFmtId="0" fontId="4" fillId="0" borderId="0"/>
    <xf numFmtId="0" fontId="8" fillId="0" borderId="0"/>
    <xf numFmtId="0" fontId="40" fillId="0" borderId="0"/>
    <xf numFmtId="0" fontId="4" fillId="0" borderId="0"/>
    <xf numFmtId="0" fontId="5" fillId="0" borderId="0"/>
    <xf numFmtId="0" fontId="41" fillId="0" borderId="0"/>
    <xf numFmtId="166" fontId="40" fillId="0" borderId="0"/>
    <xf numFmtId="166" fontId="40" fillId="0" borderId="0"/>
    <xf numFmtId="166" fontId="40" fillId="0" borderId="0"/>
    <xf numFmtId="0" fontId="5" fillId="0" borderId="0"/>
    <xf numFmtId="0" fontId="2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7" applyNumberFormat="0" applyFill="0" applyAlignment="0" applyProtection="0"/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7" fillId="0" borderId="6">
      <alignment vertical="top" wrapText="1"/>
    </xf>
    <xf numFmtId="0" fontId="1" fillId="0" borderId="0"/>
    <xf numFmtId="0" fontId="7" fillId="0" borderId="0"/>
    <xf numFmtId="0" fontId="9" fillId="0" borderId="0"/>
    <xf numFmtId="0" fontId="31" fillId="0" borderId="0" applyNumberFormat="0" applyFill="0" applyBorder="0" applyAlignment="0" applyProtection="0"/>
    <xf numFmtId="0" fontId="4" fillId="0" borderId="0" applyBorder="0">
      <alignment horizontal="left"/>
    </xf>
    <xf numFmtId="171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105">
    <xf numFmtId="0" fontId="0" fillId="0" borderId="0" xfId="0"/>
    <xf numFmtId="165" fontId="42" fillId="26" borderId="0" xfId="676" applyFont="1" applyFill="1" applyAlignment="1" applyProtection="1">
      <alignment wrapText="1"/>
    </xf>
    <xf numFmtId="0" fontId="42" fillId="0" borderId="0" xfId="0" applyFont="1" applyProtection="1"/>
    <xf numFmtId="0" fontId="43" fillId="27" borderId="0" xfId="0" applyFont="1" applyFill="1" applyAlignment="1" applyProtection="1">
      <alignment horizontal="left" vertical="center" wrapText="1"/>
      <protection locked="0"/>
    </xf>
    <xf numFmtId="0" fontId="43" fillId="26" borderId="0" xfId="0" applyFont="1" applyFill="1" applyAlignment="1" applyProtection="1">
      <alignment vertical="center" wrapText="1"/>
    </xf>
    <xf numFmtId="165" fontId="42" fillId="26" borderId="0" xfId="676" applyFont="1" applyFill="1" applyAlignment="1" applyProtection="1">
      <alignment vertical="center" wrapText="1"/>
    </xf>
    <xf numFmtId="0" fontId="44" fillId="26" borderId="0" xfId="0" applyFont="1" applyFill="1" applyAlignment="1" applyProtection="1">
      <alignment vertical="center" wrapText="1"/>
    </xf>
    <xf numFmtId="0" fontId="42" fillId="26" borderId="0" xfId="0" applyFont="1" applyFill="1" applyProtection="1"/>
    <xf numFmtId="0" fontId="42" fillId="26" borderId="0" xfId="0" applyFont="1" applyFill="1" applyAlignment="1" applyProtection="1">
      <alignment horizontal="left"/>
    </xf>
    <xf numFmtId="0" fontId="35" fillId="26" borderId="0" xfId="569" applyFont="1" applyFill="1" applyAlignment="1" applyProtection="1">
      <alignment horizontal="left" wrapText="1"/>
    </xf>
    <xf numFmtId="0" fontId="35" fillId="26" borderId="0" xfId="569" applyFont="1" applyFill="1" applyAlignment="1" applyProtection="1">
      <alignment wrapText="1"/>
    </xf>
    <xf numFmtId="0" fontId="35" fillId="26" borderId="0" xfId="0" applyFont="1" applyFill="1" applyAlignment="1" applyProtection="1">
      <alignment horizontal="center" vertical="center"/>
    </xf>
    <xf numFmtId="0" fontId="35" fillId="26" borderId="0" xfId="580" applyFont="1" applyFill="1" applyAlignment="1" applyProtection="1">
      <alignment horizontal="center" vertical="center"/>
    </xf>
    <xf numFmtId="0" fontId="42" fillId="0" borderId="0" xfId="0" applyFont="1" applyFill="1" applyProtection="1"/>
    <xf numFmtId="0" fontId="35" fillId="0" borderId="0" xfId="0" applyFont="1" applyFill="1" applyAlignment="1" applyProtection="1">
      <alignment vertical="center"/>
    </xf>
    <xf numFmtId="0" fontId="35" fillId="0" borderId="0" xfId="0" applyFont="1" applyFill="1" applyBorder="1" applyAlignment="1" applyProtection="1">
      <alignment vertical="center"/>
    </xf>
    <xf numFmtId="0" fontId="35" fillId="27" borderId="0" xfId="0" applyFont="1" applyFill="1" applyAlignment="1" applyProtection="1">
      <alignment vertical="center" wrapText="1"/>
      <protection locked="0"/>
    </xf>
    <xf numFmtId="0" fontId="35" fillId="0" borderId="0" xfId="0" applyFont="1" applyFill="1" applyAlignment="1" applyProtection="1">
      <alignment vertical="center" wrapText="1"/>
    </xf>
    <xf numFmtId="0" fontId="35" fillId="0" borderId="0" xfId="0" applyFont="1" applyFill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42" fillId="0" borderId="0" xfId="0" applyFont="1" applyAlignment="1" applyProtection="1">
      <alignment horizontal="left"/>
    </xf>
    <xf numFmtId="165" fontId="42" fillId="26" borderId="0" xfId="676" applyFont="1" applyFill="1" applyAlignment="1" applyProtection="1">
      <alignment horizontal="right" vertical="center" wrapText="1"/>
    </xf>
    <xf numFmtId="165" fontId="42" fillId="26" borderId="0" xfId="676" applyFont="1" applyFill="1" applyAlignment="1" applyProtection="1">
      <alignment horizontal="right" vertical="center" wrapText="1"/>
    </xf>
    <xf numFmtId="0" fontId="43" fillId="26" borderId="0" xfId="0" applyFont="1" applyFill="1" applyAlignment="1" applyProtection="1">
      <alignment horizontal="center" vertical="center" wrapText="1"/>
    </xf>
    <xf numFmtId="0" fontId="36" fillId="26" borderId="0" xfId="0" applyFont="1" applyFill="1" applyAlignment="1" applyProtection="1">
      <alignment horizontal="left" vertical="center" wrapText="1"/>
    </xf>
    <xf numFmtId="165" fontId="42" fillId="26" borderId="0" xfId="676" applyFont="1" applyFill="1" applyAlignment="1" applyProtection="1">
      <alignment horizontal="right" vertical="center" wrapText="1"/>
    </xf>
    <xf numFmtId="0" fontId="43" fillId="0" borderId="0" xfId="0" applyFont="1" applyFill="1" applyAlignment="1" applyProtection="1"/>
    <xf numFmtId="0" fontId="43" fillId="26" borderId="6" xfId="0" applyNumberFormat="1" applyFont="1" applyFill="1" applyBorder="1" applyAlignment="1" applyProtection="1">
      <alignment horizontal="center" vertical="center" wrapText="1"/>
    </xf>
    <xf numFmtId="165" fontId="43" fillId="26" borderId="11" xfId="676" applyFont="1" applyFill="1" applyBorder="1" applyAlignment="1" applyProtection="1">
      <alignment horizontal="center" vertical="center" wrapText="1"/>
    </xf>
    <xf numFmtId="4" fontId="37" fillId="26" borderId="11" xfId="581" applyNumberFormat="1" applyFont="1" applyFill="1" applyBorder="1" applyAlignment="1" applyProtection="1">
      <alignment horizontal="center" vertical="center" wrapText="1"/>
    </xf>
    <xf numFmtId="0" fontId="37" fillId="28" borderId="6" xfId="581" applyFont="1" applyFill="1" applyBorder="1" applyAlignment="1" applyProtection="1">
      <alignment horizontal="center" vertical="center" wrapText="1"/>
    </xf>
    <xf numFmtId="4" fontId="37" fillId="28" borderId="6" xfId="581" applyNumberFormat="1" applyFont="1" applyFill="1" applyBorder="1" applyAlignment="1" applyProtection="1">
      <alignment horizontal="center" vertical="center" wrapText="1"/>
    </xf>
    <xf numFmtId="0" fontId="34" fillId="26" borderId="12" xfId="581" applyFont="1" applyFill="1" applyBorder="1" applyAlignment="1" applyProtection="1">
      <alignment horizontal="center" vertical="center" wrapText="1"/>
    </xf>
    <xf numFmtId="1" fontId="43" fillId="0" borderId="13" xfId="0" applyNumberFormat="1" applyFont="1" applyFill="1" applyBorder="1" applyAlignment="1" applyProtection="1">
      <alignment horizontal="left" vertical="center" wrapText="1"/>
    </xf>
    <xf numFmtId="1" fontId="43" fillId="0" borderId="0" xfId="0" applyNumberFormat="1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/>
    </xf>
    <xf numFmtId="0" fontId="35" fillId="0" borderId="0" xfId="580" applyFont="1" applyFill="1" applyAlignment="1" applyProtection="1">
      <alignment horizontal="center" vertical="center"/>
    </xf>
    <xf numFmtId="0" fontId="35" fillId="0" borderId="0" xfId="574" applyFont="1" applyProtection="1"/>
    <xf numFmtId="0" fontId="38" fillId="26" borderId="13" xfId="580" applyFont="1" applyFill="1" applyBorder="1" applyAlignment="1" applyProtection="1">
      <alignment horizontal="left" vertical="center" wrapText="1"/>
    </xf>
    <xf numFmtId="0" fontId="38" fillId="26" borderId="0" xfId="580" applyFont="1" applyFill="1" applyBorder="1" applyAlignment="1" applyProtection="1">
      <alignment horizontal="left" vertical="center" wrapText="1"/>
    </xf>
    <xf numFmtId="0" fontId="35" fillId="26" borderId="0" xfId="580" quotePrefix="1" applyFont="1" applyFill="1" applyBorder="1" applyAlignment="1" applyProtection="1">
      <alignment horizontal="left" vertical="center" wrapText="1"/>
    </xf>
    <xf numFmtId="165" fontId="35" fillId="0" borderId="0" xfId="676" applyFont="1" applyFill="1" applyAlignment="1" applyProtection="1">
      <alignment vertical="center" wrapText="1"/>
    </xf>
    <xf numFmtId="165" fontId="35" fillId="0" borderId="0" xfId="676" applyFont="1" applyFill="1" applyBorder="1" applyAlignment="1" applyProtection="1">
      <alignment vertical="center" wrapText="1"/>
    </xf>
    <xf numFmtId="165" fontId="43" fillId="26" borderId="0" xfId="676" applyFont="1" applyFill="1" applyAlignment="1" applyProtection="1">
      <alignment horizontal="center" vertical="top" wrapText="1"/>
    </xf>
    <xf numFmtId="0" fontId="37" fillId="26" borderId="12" xfId="581" applyFont="1" applyFill="1" applyBorder="1" applyAlignment="1" applyProtection="1">
      <alignment horizontal="center" vertical="center" wrapText="1"/>
    </xf>
    <xf numFmtId="0" fontId="37" fillId="26" borderId="6" xfId="581" applyFont="1" applyFill="1" applyBorder="1" applyAlignment="1" applyProtection="1">
      <alignment horizontal="center" vertical="center" wrapText="1"/>
    </xf>
    <xf numFmtId="0" fontId="37" fillId="26" borderId="11" xfId="581" applyFont="1" applyFill="1" applyBorder="1" applyAlignment="1" applyProtection="1">
      <alignment horizontal="center" vertical="center" wrapText="1"/>
    </xf>
    <xf numFmtId="0" fontId="42" fillId="29" borderId="0" xfId="0" applyFont="1" applyFill="1" applyProtection="1"/>
    <xf numFmtId="0" fontId="36" fillId="26" borderId="6" xfId="0" applyFont="1" applyFill="1" applyBorder="1" applyAlignment="1" applyProtection="1">
      <alignment horizontal="center" vertical="center" wrapText="1"/>
    </xf>
    <xf numFmtId="0" fontId="37" fillId="26" borderId="6" xfId="581" applyFont="1" applyFill="1" applyBorder="1" applyAlignment="1" applyProtection="1">
      <alignment horizontal="center" vertical="center" wrapText="1"/>
    </xf>
    <xf numFmtId="0" fontId="45" fillId="26" borderId="0" xfId="0" applyFont="1" applyFill="1" applyAlignment="1" applyProtection="1">
      <alignment horizontal="left" vertical="top" wrapText="1"/>
    </xf>
    <xf numFmtId="0" fontId="46" fillId="26" borderId="0" xfId="0" applyFont="1" applyFill="1" applyAlignment="1" applyProtection="1">
      <alignment horizontal="left" vertical="center" wrapText="1"/>
    </xf>
    <xf numFmtId="0" fontId="44" fillId="26" borderId="0" xfId="0" applyFont="1" applyFill="1" applyAlignment="1" applyProtection="1">
      <alignment horizontal="right" vertical="center" wrapText="1"/>
    </xf>
    <xf numFmtId="0" fontId="42" fillId="26" borderId="0" xfId="0" applyFont="1" applyFill="1" applyAlignment="1" applyProtection="1">
      <alignment horizontal="right"/>
    </xf>
    <xf numFmtId="0" fontId="37" fillId="26" borderId="12" xfId="581" applyFont="1" applyFill="1" applyBorder="1" applyAlignment="1" applyProtection="1">
      <alignment horizontal="center" vertical="center" wrapText="1"/>
    </xf>
    <xf numFmtId="0" fontId="47" fillId="28" borderId="18" xfId="0" applyFont="1" applyFill="1" applyBorder="1" applyAlignment="1" applyProtection="1">
      <alignment horizontal="center" vertical="center" wrapText="1"/>
    </xf>
    <xf numFmtId="0" fontId="47" fillId="28" borderId="19" xfId="0" applyFont="1" applyFill="1" applyBorder="1" applyAlignment="1" applyProtection="1">
      <alignment horizontal="center" vertical="center" wrapText="1"/>
    </xf>
    <xf numFmtId="0" fontId="43" fillId="26" borderId="0" xfId="0" applyFont="1" applyFill="1" applyAlignment="1" applyProtection="1">
      <alignment horizontal="right" vertical="center" wrapText="1"/>
    </xf>
    <xf numFmtId="0" fontId="43" fillId="26" borderId="0" xfId="0" applyFont="1" applyFill="1" applyAlignment="1" applyProtection="1">
      <alignment horizontal="center" vertical="center" wrapText="1"/>
    </xf>
    <xf numFmtId="0" fontId="37" fillId="26" borderId="15" xfId="581" applyFont="1" applyFill="1" applyBorder="1" applyAlignment="1" applyProtection="1">
      <alignment horizontal="center" vertical="center" wrapText="1"/>
    </xf>
    <xf numFmtId="0" fontId="37" fillId="26" borderId="6" xfId="581" applyFont="1" applyFill="1" applyBorder="1" applyAlignment="1" applyProtection="1">
      <alignment horizontal="center" vertical="center" wrapText="1"/>
    </xf>
    <xf numFmtId="0" fontId="36" fillId="26" borderId="0" xfId="0" applyFont="1" applyFill="1" applyAlignment="1" applyProtection="1">
      <alignment horizontal="left" vertical="center" wrapText="1"/>
    </xf>
    <xf numFmtId="0" fontId="43" fillId="26" borderId="15" xfId="0" applyFont="1" applyFill="1" applyBorder="1" applyAlignment="1" applyProtection="1">
      <alignment horizontal="center" vertical="center" wrapText="1"/>
    </xf>
    <xf numFmtId="0" fontId="43" fillId="26" borderId="16" xfId="0" applyFont="1" applyFill="1" applyBorder="1" applyAlignment="1" applyProtection="1">
      <alignment horizontal="center" vertical="center" wrapText="1"/>
    </xf>
    <xf numFmtId="0" fontId="37" fillId="26" borderId="14" xfId="581" applyFont="1" applyFill="1" applyBorder="1" applyAlignment="1" applyProtection="1">
      <alignment horizontal="center" vertical="center" wrapText="1"/>
    </xf>
    <xf numFmtId="0" fontId="37" fillId="26" borderId="12" xfId="581" applyFont="1" applyFill="1" applyBorder="1" applyAlignment="1" applyProtection="1">
      <alignment horizontal="center" vertical="center" wrapText="1"/>
    </xf>
    <xf numFmtId="4" fontId="43" fillId="26" borderId="6" xfId="0" applyNumberFormat="1" applyFont="1" applyFill="1" applyBorder="1" applyAlignment="1" applyProtection="1">
      <alignment horizontal="center" vertical="center"/>
      <protection locked="0"/>
    </xf>
    <xf numFmtId="4" fontId="43" fillId="26" borderId="11" xfId="0" applyNumberFormat="1" applyFont="1" applyFill="1" applyBorder="1" applyAlignment="1" applyProtection="1">
      <alignment horizontal="center" vertical="center"/>
      <protection locked="0"/>
    </xf>
    <xf numFmtId="1" fontId="43" fillId="26" borderId="6" xfId="0" applyNumberFormat="1" applyFont="1" applyFill="1" applyBorder="1" applyAlignment="1" applyProtection="1">
      <alignment horizontal="right" vertical="center" wrapText="1"/>
    </xf>
    <xf numFmtId="0" fontId="38" fillId="26" borderId="12" xfId="580" applyFont="1" applyFill="1" applyBorder="1" applyAlignment="1" applyProtection="1">
      <alignment horizontal="left" vertical="center" wrapText="1"/>
    </xf>
    <xf numFmtId="0" fontId="38" fillId="26" borderId="6" xfId="580" applyFont="1" applyFill="1" applyBorder="1" applyAlignment="1" applyProtection="1">
      <alignment horizontal="left" vertical="center" wrapText="1"/>
    </xf>
    <xf numFmtId="0" fontId="35" fillId="26" borderId="6" xfId="580" applyFont="1" applyFill="1" applyBorder="1" applyAlignment="1" applyProtection="1">
      <alignment horizontal="left" vertical="center" wrapText="1"/>
    </xf>
    <xf numFmtId="0" fontId="35" fillId="26" borderId="11" xfId="580" applyFont="1" applyFill="1" applyBorder="1" applyAlignment="1" applyProtection="1">
      <alignment horizontal="left" vertical="center" wrapText="1"/>
    </xf>
    <xf numFmtId="1" fontId="43" fillId="26" borderId="12" xfId="0" applyNumberFormat="1" applyFont="1" applyFill="1" applyBorder="1" applyAlignment="1" applyProtection="1">
      <alignment horizontal="left" vertical="center" wrapText="1"/>
    </xf>
    <xf numFmtId="1" fontId="43" fillId="26" borderId="6" xfId="0" applyNumberFormat="1" applyFont="1" applyFill="1" applyBorder="1" applyAlignment="1" applyProtection="1">
      <alignment horizontal="left" vertical="center" wrapText="1"/>
    </xf>
    <xf numFmtId="1" fontId="43" fillId="26" borderId="17" xfId="0" applyNumberFormat="1" applyFont="1" applyFill="1" applyBorder="1" applyAlignment="1" applyProtection="1">
      <alignment horizontal="left" vertical="center" wrapText="1"/>
    </xf>
    <xf numFmtId="1" fontId="43" fillId="26" borderId="18" xfId="0" applyNumberFormat="1" applyFont="1" applyFill="1" applyBorder="1" applyAlignment="1" applyProtection="1">
      <alignment horizontal="left" vertical="center" wrapText="1"/>
    </xf>
    <xf numFmtId="0" fontId="36" fillId="26" borderId="14" xfId="0" applyFont="1" applyFill="1" applyBorder="1" applyAlignment="1" applyProtection="1">
      <alignment horizontal="left" vertical="center" wrapText="1"/>
    </xf>
    <xf numFmtId="0" fontId="36" fillId="26" borderId="15" xfId="0" applyFont="1" applyFill="1" applyBorder="1" applyAlignment="1" applyProtection="1">
      <alignment horizontal="left" vertical="center" wrapText="1"/>
    </xf>
    <xf numFmtId="0" fontId="36" fillId="26" borderId="16" xfId="0" applyFont="1" applyFill="1" applyBorder="1" applyAlignment="1" applyProtection="1">
      <alignment horizontal="left" vertical="center" wrapText="1"/>
    </xf>
    <xf numFmtId="0" fontId="43" fillId="28" borderId="6" xfId="0" applyFont="1" applyFill="1" applyBorder="1" applyAlignment="1" applyProtection="1">
      <alignment horizontal="center" vertical="center" wrapText="1"/>
    </xf>
    <xf numFmtId="0" fontId="43" fillId="28" borderId="11" xfId="0" applyFont="1" applyFill="1" applyBorder="1" applyAlignment="1" applyProtection="1">
      <alignment horizontal="center" vertical="center" wrapText="1"/>
    </xf>
    <xf numFmtId="0" fontId="47" fillId="28" borderId="6" xfId="0" applyFont="1" applyFill="1" applyBorder="1" applyAlignment="1" applyProtection="1">
      <alignment horizontal="center" vertical="center" wrapText="1"/>
    </xf>
    <xf numFmtId="0" fontId="47" fillId="28" borderId="11" xfId="0" applyFont="1" applyFill="1" applyBorder="1" applyAlignment="1" applyProtection="1">
      <alignment horizontal="center" vertical="center" wrapText="1"/>
    </xf>
    <xf numFmtId="1" fontId="43" fillId="26" borderId="20" xfId="0" applyNumberFormat="1" applyFont="1" applyFill="1" applyBorder="1" applyAlignment="1" applyProtection="1">
      <alignment horizontal="left" vertical="center" wrapText="1"/>
    </xf>
    <xf numFmtId="1" fontId="43" fillId="26" borderId="21" xfId="0" applyNumberFormat="1" applyFont="1" applyFill="1" applyBorder="1" applyAlignment="1" applyProtection="1">
      <alignment horizontal="left" vertical="center" wrapText="1"/>
    </xf>
    <xf numFmtId="1" fontId="43" fillId="26" borderId="22" xfId="0" applyNumberFormat="1" applyFont="1" applyFill="1" applyBorder="1" applyAlignment="1" applyProtection="1">
      <alignment horizontal="left" vertical="center" wrapText="1"/>
    </xf>
    <xf numFmtId="0" fontId="47" fillId="28" borderId="23" xfId="0" applyFont="1" applyFill="1" applyBorder="1" applyAlignment="1" applyProtection="1">
      <alignment horizontal="center" vertical="center" wrapText="1"/>
    </xf>
    <xf numFmtId="0" fontId="47" fillId="28" borderId="21" xfId="0" applyFont="1" applyFill="1" applyBorder="1" applyAlignment="1" applyProtection="1">
      <alignment horizontal="center" vertical="center" wrapText="1"/>
    </xf>
    <xf numFmtId="0" fontId="47" fillId="28" borderId="24" xfId="0" applyFont="1" applyFill="1" applyBorder="1" applyAlignment="1" applyProtection="1">
      <alignment horizontal="center" vertical="center" wrapText="1"/>
    </xf>
    <xf numFmtId="0" fontId="35" fillId="26" borderId="6" xfId="580" quotePrefix="1" applyFont="1" applyFill="1" applyBorder="1" applyAlignment="1" applyProtection="1">
      <alignment vertical="center" wrapText="1"/>
    </xf>
    <xf numFmtId="0" fontId="35" fillId="26" borderId="11" xfId="580" quotePrefix="1" applyFont="1" applyFill="1" applyBorder="1" applyAlignment="1" applyProtection="1">
      <alignment vertical="center" wrapText="1"/>
    </xf>
    <xf numFmtId="0" fontId="38" fillId="26" borderId="17" xfId="580" applyFont="1" applyFill="1" applyBorder="1" applyAlignment="1" applyProtection="1">
      <alignment horizontal="left" vertical="center" wrapText="1"/>
    </xf>
    <xf numFmtId="0" fontId="38" fillId="26" borderId="18" xfId="580" applyFont="1" applyFill="1" applyBorder="1" applyAlignment="1" applyProtection="1">
      <alignment horizontal="left" vertical="center" wrapText="1"/>
    </xf>
    <xf numFmtId="0" fontId="35" fillId="26" borderId="18" xfId="580" quotePrefix="1" applyFont="1" applyFill="1" applyBorder="1" applyAlignment="1" applyProtection="1">
      <alignment horizontal="left" vertical="center" wrapText="1"/>
    </xf>
    <xf numFmtId="0" fontId="35" fillId="26" borderId="19" xfId="580" quotePrefix="1" applyFont="1" applyFill="1" applyBorder="1" applyAlignment="1" applyProtection="1">
      <alignment horizontal="left" vertical="center" wrapText="1"/>
    </xf>
    <xf numFmtId="0" fontId="35" fillId="26" borderId="6" xfId="580" applyFont="1" applyFill="1" applyBorder="1" applyAlignment="1" applyProtection="1">
      <alignment vertical="center" wrapText="1"/>
    </xf>
    <xf numFmtId="0" fontId="35" fillId="26" borderId="11" xfId="580" applyFont="1" applyFill="1" applyBorder="1" applyAlignment="1" applyProtection="1">
      <alignment vertical="center" wrapText="1"/>
    </xf>
    <xf numFmtId="0" fontId="35" fillId="27" borderId="0" xfId="0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14" fillId="0" borderId="6" xfId="580" applyFont="1" applyFill="1" applyBorder="1" applyAlignment="1">
      <alignment horizontal="left" vertical="top" wrapText="1"/>
    </xf>
    <xf numFmtId="0" fontId="49" fillId="0" borderId="25" xfId="569" applyFont="1" applyFill="1" applyBorder="1" applyAlignment="1">
      <alignment horizontal="center" vertical="center" wrapText="1"/>
    </xf>
    <xf numFmtId="174" fontId="50" fillId="0" borderId="23" xfId="514" applyNumberFormat="1" applyFont="1" applyFill="1" applyBorder="1" applyAlignment="1">
      <alignment horizontal="center" vertical="center"/>
    </xf>
    <xf numFmtId="174" fontId="50" fillId="0" borderId="6" xfId="514" applyNumberFormat="1" applyFont="1" applyFill="1" applyBorder="1" applyAlignment="1">
      <alignment horizontal="center" vertical="center"/>
    </xf>
  </cellXfs>
  <cellStyles count="680">
    <cellStyle name="_00-Н-автокомплект-Пелятка" xfId="1"/>
    <cellStyle name="_00-Н-ГТТ-Пелятка" xfId="2"/>
    <cellStyle name="_00-Н-К-700-Пелятка" xfId="3"/>
    <cellStyle name="_00-Н-МАЗ-Пелятка" xfId="4"/>
    <cellStyle name="_00-Н-Т-170-Пелятка" xfId="5"/>
    <cellStyle name="_050418 спецификация №3_1" xfId="6"/>
    <cellStyle name="_051115 МТЗ 80_82 2006 ПЭН" xfId="7"/>
    <cellStyle name="_051130 фильтра" xfId="8"/>
    <cellStyle name="_051222 спецификация 13 (ЧСДМ)" xfId="9"/>
    <cellStyle name="_060226 спецификация 21 (ЭО-42)" xfId="10"/>
    <cellStyle name="_060310 Электрика НадымГП" xfId="11"/>
    <cellStyle name="_060316 Спец №00007_05П зч к Д-245 Волготрансгаз" xfId="12"/>
    <cellStyle name="_060330 Спец №1.06 накладки Оренбурггазпром" xfId="13"/>
    <cellStyle name="_061009 Спец №14.06 компрессора Уренгойгазпром" xfId="14"/>
    <cellStyle name="_061116 Балканкар 2007" xfId="15"/>
    <cellStyle name="_061129 спецификация 01 (фильтры)" xfId="16"/>
    <cellStyle name="_061214 Спец №07.06 сборная Астраханьгазпром" xfId="17"/>
    <cellStyle name="_1кв 2003 склад- магазин" xfId="18"/>
    <cellStyle name="_21АЗ-015П" xfId="19"/>
    <cellStyle name="_Анализ Автокомплекс УАЗ" xfId="20"/>
    <cellStyle name="_Выполнение" xfId="21"/>
    <cellStyle name="_Запчасти к дорожной технике Полюс 1кв 2009 (3)" xfId="22"/>
    <cellStyle name="_Запчасти экскаваторные Полюс - 1кв 2009 (4)" xfId="23"/>
    <cellStyle name="_Заявка ЛебГОК-Транспорт 2005г" xfId="24"/>
    <cellStyle name="_Заявка Транспорт май 2005г" xfId="25"/>
    <cellStyle name="_Заявка ЧТЗ ОренбургГП сентябрь" xfId="26"/>
    <cellStyle name="_заявки" xfId="27"/>
    <cellStyle name="_ИЮНЬ 2005г-филиал" xfId="28"/>
    <cellStyle name="_Книга4" xfId="29"/>
    <cellStyle name="_С З  1_1АЗ-010_89 от 19 10 06" xfId="30"/>
    <cellStyle name="_С.З. по остатку ном-ры" xfId="31"/>
    <cellStyle name="_С.З. по УАЗу" xfId="32"/>
    <cellStyle name="_Служебная Записка 27АЗ (возврат)" xfId="33"/>
    <cellStyle name="_Спец  5_05 от 22 04 05 АТК" xfId="34"/>
    <cellStyle name="_Спец. ЯИ по прайсам в ГКИ" xfId="35"/>
    <cellStyle name="_Спецификации 124-150 (1кв 2005, тракторные)" xfId="36"/>
    <cellStyle name="_Спецификации 152-210, 212-216" xfId="37"/>
    <cellStyle name="_Спецификации 16,17,18,19,20" xfId="38"/>
    <cellStyle name="_Спецификация  Автотранспорт" xfId="39"/>
    <cellStyle name="_Спецификация  Запчасти к двигателям" xfId="40"/>
    <cellStyle name="_Спецификация 1" xfId="41"/>
    <cellStyle name="_Спецификация 1 МТЗ ТатТГ" xfId="42"/>
    <cellStyle name="_Спецификация 4 МТЗ ТатТрансГаз " xfId="43"/>
    <cellStyle name="_Спецификация №12.05 Волготрансгаз от 28.03.05" xfId="44"/>
    <cellStyle name="_Спецификация №22.05 погрузчик фильтр Волготрансгаз от 08.07.05" xfId="45"/>
    <cellStyle name="_Спецификация №3.05 Таттрансгаз гидравлик" xfId="46"/>
    <cellStyle name="_Спецификация №34.05 от 05 10 05 Оренбурггазпром" xfId="47"/>
    <cellStyle name="_Спецификация №5_05 от 11 05 05 Оренбурггазпром" xfId="48"/>
    <cellStyle name="_Спецификация №9.05 Ямбурггаздобыча рти" xfId="49"/>
    <cellStyle name="_Спецификация Дорожные электрика ГТТ " xfId="50"/>
    <cellStyle name="_Сравнение ЧТЗ" xfId="51"/>
    <cellStyle name="_Стандарт обработки заявки" xfId="52"/>
    <cellStyle name="_Термостаты июль" xfId="53"/>
    <cellStyle name="_Транспорт" xfId="54"/>
    <cellStyle name="_Шаблон Анализа" xfId="55"/>
    <cellStyle name="_ШАБЛОН по Норильскому комбинату (по схеме)" xfId="56"/>
    <cellStyle name="1" xfId="57"/>
    <cellStyle name="20% - Accent1" xfId="58"/>
    <cellStyle name="20% - Accent2" xfId="59"/>
    <cellStyle name="20% - Accent3" xfId="60"/>
    <cellStyle name="20% - Accent4" xfId="61"/>
    <cellStyle name="20% - Accent5" xfId="62"/>
    <cellStyle name="20% - Accent6" xfId="63"/>
    <cellStyle name="20% - Акцент1 2" xfId="64"/>
    <cellStyle name="20% - Акцент2 2" xfId="65"/>
    <cellStyle name="20% - Акцент3 2" xfId="66"/>
    <cellStyle name="20% - Акцент4 2" xfId="67"/>
    <cellStyle name="20% - Акцент5 2" xfId="68"/>
    <cellStyle name="20% - Акцент6 2" xfId="69"/>
    <cellStyle name="40% - Accent1" xfId="70"/>
    <cellStyle name="40% - Accent2" xfId="71"/>
    <cellStyle name="40% - Accent3" xfId="72"/>
    <cellStyle name="40% - Accent4" xfId="73"/>
    <cellStyle name="40% - Accent5" xfId="74"/>
    <cellStyle name="40% - Accent6" xfId="75"/>
    <cellStyle name="40% - Акцент1 2" xfId="76"/>
    <cellStyle name="40% - Акцент2 2" xfId="77"/>
    <cellStyle name="40% - Акцент3 2" xfId="78"/>
    <cellStyle name="40% - Акцент4 2" xfId="79"/>
    <cellStyle name="40% - Акцент5 2" xfId="80"/>
    <cellStyle name="40% - Акцент6 2" xfId="81"/>
    <cellStyle name="60% - Accent1" xfId="82"/>
    <cellStyle name="60% - Accent2" xfId="83"/>
    <cellStyle name="60% - Accent3" xfId="84"/>
    <cellStyle name="60% - Accent4" xfId="85"/>
    <cellStyle name="60% - Accent5" xfId="86"/>
    <cellStyle name="60% - Accent6" xfId="87"/>
    <cellStyle name="60% - Акцент1 2" xfId="88"/>
    <cellStyle name="60% - Акцент2 2" xfId="89"/>
    <cellStyle name="60% - Акцент3 2" xfId="90"/>
    <cellStyle name="60% - Акцент4 2" xfId="91"/>
    <cellStyle name="60% - Акцент5 2" xfId="92"/>
    <cellStyle name="60% - Акцент6 2" xfId="93"/>
    <cellStyle name="Accent1" xfId="94"/>
    <cellStyle name="Accent2" xfId="95"/>
    <cellStyle name="Accent3" xfId="96"/>
    <cellStyle name="Accent4" xfId="97"/>
    <cellStyle name="Accent5" xfId="98"/>
    <cellStyle name="Accent6" xfId="99"/>
    <cellStyle name="Bad" xfId="100"/>
    <cellStyle name="Calculation" xfId="101"/>
    <cellStyle name="Calculation 2" xfId="102"/>
    <cellStyle name="Calculation 2 2" xfId="103"/>
    <cellStyle name="Calculation 2 2 2" xfId="104"/>
    <cellStyle name="Calculation 2 2 2 2" xfId="105"/>
    <cellStyle name="Calculation 2 2 2 3" xfId="106"/>
    <cellStyle name="Calculation 2 2 3" xfId="107"/>
    <cellStyle name="Calculation 2 2 4" xfId="108"/>
    <cellStyle name="Calculation 2 3" xfId="109"/>
    <cellStyle name="Calculation 2 3 2" xfId="110"/>
    <cellStyle name="Calculation 2 3 3" xfId="111"/>
    <cellStyle name="Calculation 2 4" xfId="112"/>
    <cellStyle name="Calculation 2 5" xfId="113"/>
    <cellStyle name="Calculation 3" xfId="114"/>
    <cellStyle name="Calculation 3 2" xfId="115"/>
    <cellStyle name="Calculation 3 2 2" xfId="116"/>
    <cellStyle name="Calculation 3 2 3" xfId="117"/>
    <cellStyle name="Calculation 3 3" xfId="118"/>
    <cellStyle name="Calculation 3 4" xfId="119"/>
    <cellStyle name="Calculation 4" xfId="120"/>
    <cellStyle name="Calculation 4 2" xfId="121"/>
    <cellStyle name="Calculation 4 2 2" xfId="122"/>
    <cellStyle name="Calculation 4 2 2 2" xfId="123"/>
    <cellStyle name="Calculation 4 2 2 3" xfId="124"/>
    <cellStyle name="Calculation 4 2 3" xfId="125"/>
    <cellStyle name="Calculation 4 2 4" xfId="126"/>
    <cellStyle name="Calculation 4 3" xfId="127"/>
    <cellStyle name="Calculation 4 3 2" xfId="128"/>
    <cellStyle name="Calculation 4 3 3" xfId="129"/>
    <cellStyle name="Calculation 4 4" xfId="130"/>
    <cellStyle name="Calculation 4 5" xfId="131"/>
    <cellStyle name="Calculation 5" xfId="132"/>
    <cellStyle name="Calculation 5 2" xfId="133"/>
    <cellStyle name="Calculation 5 3" xfId="134"/>
    <cellStyle name="Check Cell" xfId="135"/>
    <cellStyle name="Comma [0]_CCOCPX" xfId="136"/>
    <cellStyle name="Comma_Capex" xfId="137"/>
    <cellStyle name="Currency [0]_CCOCPX" xfId="138"/>
    <cellStyle name="Currency_CCOCPX" xfId="139"/>
    <cellStyle name="Excel Built-in Normal" xfId="140"/>
    <cellStyle name="Explanatory Text" xfId="141"/>
    <cellStyle name="Good" xfId="142"/>
    <cellStyle name="Grey" xfId="143"/>
    <cellStyle name="Heading 1" xfId="144"/>
    <cellStyle name="Heading 2" xfId="145"/>
    <cellStyle name="Heading 3" xfId="146"/>
    <cellStyle name="Heading 4" xfId="147"/>
    <cellStyle name="Iau?iue_05 edla" xfId="148"/>
    <cellStyle name="Îáű÷íűé_Ëčńň1" xfId="149"/>
    <cellStyle name="Input" xfId="150"/>
    <cellStyle name="Input [yellow]" xfId="151"/>
    <cellStyle name="Input [yellow] 2" xfId="152"/>
    <cellStyle name="Input [yellow] 2 2" xfId="153"/>
    <cellStyle name="Input [yellow] 2 2 2" xfId="154"/>
    <cellStyle name="Input [yellow] 2 2 2 2" xfId="155"/>
    <cellStyle name="Input [yellow] 2 2 2 3" xfId="156"/>
    <cellStyle name="Input [yellow] 2 2 2 4" xfId="157"/>
    <cellStyle name="Input [yellow] 2 2 3" xfId="158"/>
    <cellStyle name="Input [yellow] 2 2 4" xfId="159"/>
    <cellStyle name="Input [yellow] 2 2 5" xfId="160"/>
    <cellStyle name="Input [yellow] 2 3" xfId="161"/>
    <cellStyle name="Input [yellow] 2 3 2" xfId="162"/>
    <cellStyle name="Input [yellow] 2 3 2 2" xfId="163"/>
    <cellStyle name="Input [yellow] 2 3 2 2 2" xfId="164"/>
    <cellStyle name="Input [yellow] 2 3 2 2 3" xfId="165"/>
    <cellStyle name="Input [yellow] 2 3 2 2 4" xfId="166"/>
    <cellStyle name="Input [yellow] 2 3 2 3" xfId="167"/>
    <cellStyle name="Input [yellow] 2 3 2 4" xfId="168"/>
    <cellStyle name="Input [yellow] 2 3 2 5" xfId="169"/>
    <cellStyle name="Input [yellow] 2 3 3" xfId="170"/>
    <cellStyle name="Input [yellow] 2 3 3 2" xfId="171"/>
    <cellStyle name="Input [yellow] 2 3 3 3" xfId="172"/>
    <cellStyle name="Input [yellow] 2 3 3 4" xfId="173"/>
    <cellStyle name="Input [yellow] 2 3 4" xfId="174"/>
    <cellStyle name="Input [yellow] 2 3 4 2" xfId="175"/>
    <cellStyle name="Input [yellow] 2 3 4 2 2" xfId="176"/>
    <cellStyle name="Input [yellow] 2 3 4 2 3" xfId="177"/>
    <cellStyle name="Input [yellow] 2 3 4 2 4" xfId="178"/>
    <cellStyle name="Input [yellow] 2 3 4 3" xfId="179"/>
    <cellStyle name="Input [yellow] 2 3 5" xfId="180"/>
    <cellStyle name="Input [yellow] 2 3 6" xfId="181"/>
    <cellStyle name="Input [yellow] 2 3 7" xfId="182"/>
    <cellStyle name="Input [yellow] 2 4" xfId="183"/>
    <cellStyle name="Input [yellow] 3" xfId="184"/>
    <cellStyle name="Input [yellow] 3 2" xfId="185"/>
    <cellStyle name="Input [yellow] 3 2 2" xfId="186"/>
    <cellStyle name="Input [yellow] 3 2 3" xfId="187"/>
    <cellStyle name="Input [yellow] 3 2 4" xfId="188"/>
    <cellStyle name="Input [yellow] 3 3" xfId="189"/>
    <cellStyle name="Input [yellow] 3 4" xfId="190"/>
    <cellStyle name="Input [yellow] 3 5" xfId="191"/>
    <cellStyle name="Input [yellow] 4" xfId="192"/>
    <cellStyle name="Input [yellow] 4 2" xfId="193"/>
    <cellStyle name="Input [yellow] 4 2 2" xfId="194"/>
    <cellStyle name="Input [yellow] 4 2 2 2" xfId="195"/>
    <cellStyle name="Input [yellow] 4 2 2 3" xfId="196"/>
    <cellStyle name="Input [yellow] 4 2 2 4" xfId="197"/>
    <cellStyle name="Input [yellow] 4 2 3" xfId="198"/>
    <cellStyle name="Input [yellow] 4 2 4" xfId="199"/>
    <cellStyle name="Input [yellow] 4 2 5" xfId="200"/>
    <cellStyle name="Input [yellow] 4 3" xfId="201"/>
    <cellStyle name="Input [yellow] 4 3 2" xfId="202"/>
    <cellStyle name="Input [yellow] 4 3 3" xfId="203"/>
    <cellStyle name="Input [yellow] 4 3 4" xfId="204"/>
    <cellStyle name="Input [yellow] 4 4" xfId="205"/>
    <cellStyle name="Input [yellow] 4 4 2" xfId="206"/>
    <cellStyle name="Input [yellow] 4 4 2 2" xfId="207"/>
    <cellStyle name="Input [yellow] 4 4 2 3" xfId="208"/>
    <cellStyle name="Input [yellow] 4 4 2 4" xfId="209"/>
    <cellStyle name="Input [yellow] 4 4 3" xfId="210"/>
    <cellStyle name="Input [yellow] 4 5" xfId="211"/>
    <cellStyle name="Input [yellow] 4 6" xfId="212"/>
    <cellStyle name="Input [yellow] 4 7" xfId="213"/>
    <cellStyle name="Input [yellow] 5" xfId="214"/>
    <cellStyle name="Input 10" xfId="215"/>
    <cellStyle name="Input 10 2" xfId="216"/>
    <cellStyle name="Input 10 3" xfId="217"/>
    <cellStyle name="Input 11" xfId="218"/>
    <cellStyle name="Input 11 2" xfId="219"/>
    <cellStyle name="Input 11 3" xfId="220"/>
    <cellStyle name="Input 12" xfId="221"/>
    <cellStyle name="Input 13" xfId="222"/>
    <cellStyle name="Input 14" xfId="223"/>
    <cellStyle name="Input 15" xfId="224"/>
    <cellStyle name="Input 2" xfId="225"/>
    <cellStyle name="Input 2 2" xfId="226"/>
    <cellStyle name="Input 2 2 2" xfId="227"/>
    <cellStyle name="Input 2 2 2 2" xfId="228"/>
    <cellStyle name="Input 2 2 2 3" xfId="229"/>
    <cellStyle name="Input 2 2 3" xfId="230"/>
    <cellStyle name="Input 2 2 4" xfId="231"/>
    <cellStyle name="Input 2 3" xfId="232"/>
    <cellStyle name="Input 2 3 2" xfId="233"/>
    <cellStyle name="Input 2 3 3" xfId="234"/>
    <cellStyle name="Input 2 4" xfId="235"/>
    <cellStyle name="Input 2 5" xfId="236"/>
    <cellStyle name="Input 3" xfId="237"/>
    <cellStyle name="Input 3 2" xfId="238"/>
    <cellStyle name="Input 3 2 2" xfId="239"/>
    <cellStyle name="Input 3 2 3" xfId="240"/>
    <cellStyle name="Input 3 3" xfId="241"/>
    <cellStyle name="Input 3 4" xfId="242"/>
    <cellStyle name="Input 4" xfId="243"/>
    <cellStyle name="Input 4 2" xfId="244"/>
    <cellStyle name="Input 4 2 2" xfId="245"/>
    <cellStyle name="Input 4 2 2 2" xfId="246"/>
    <cellStyle name="Input 4 2 2 3" xfId="247"/>
    <cellStyle name="Input 4 2 3" xfId="248"/>
    <cellStyle name="Input 4 2 4" xfId="249"/>
    <cellStyle name="Input 4 3" xfId="250"/>
    <cellStyle name="Input 4 3 2" xfId="251"/>
    <cellStyle name="Input 4 3 3" xfId="252"/>
    <cellStyle name="Input 4 4" xfId="253"/>
    <cellStyle name="Input 4 5" xfId="254"/>
    <cellStyle name="Input 5" xfId="255"/>
    <cellStyle name="Input 5 2" xfId="256"/>
    <cellStyle name="Input 5 2 2" xfId="257"/>
    <cellStyle name="Input 5 2 3" xfId="258"/>
    <cellStyle name="Input 5 3" xfId="259"/>
    <cellStyle name="Input 5 4" xfId="260"/>
    <cellStyle name="Input 6" xfId="261"/>
    <cellStyle name="Input 6 2" xfId="262"/>
    <cellStyle name="Input 6 2 2" xfId="263"/>
    <cellStyle name="Input 6 2 3" xfId="264"/>
    <cellStyle name="Input 6 3" xfId="265"/>
    <cellStyle name="Input 6 4" xfId="266"/>
    <cellStyle name="Input 7" xfId="267"/>
    <cellStyle name="Input 7 2" xfId="268"/>
    <cellStyle name="Input 7 3" xfId="269"/>
    <cellStyle name="Input 8" xfId="270"/>
    <cellStyle name="Input 8 2" xfId="271"/>
    <cellStyle name="Input 8 3" xfId="272"/>
    <cellStyle name="Input 9" xfId="273"/>
    <cellStyle name="Input 9 2" xfId="274"/>
    <cellStyle name="Input 9 3" xfId="275"/>
    <cellStyle name="Linked Cell" xfId="276"/>
    <cellStyle name="Neutral" xfId="277"/>
    <cellStyle name="normal" xfId="278"/>
    <cellStyle name="Normal - Style1" xfId="279"/>
    <cellStyle name="Normal_AC1" xfId="280"/>
    <cellStyle name="normбlnм_laroux" xfId="281"/>
    <cellStyle name="Note" xfId="282"/>
    <cellStyle name="Note 2" xfId="283"/>
    <cellStyle name="Note 2 2" xfId="284"/>
    <cellStyle name="Note 2 2 2" xfId="285"/>
    <cellStyle name="Note 2 2 2 2" xfId="286"/>
    <cellStyle name="Note 2 2 3" xfId="287"/>
    <cellStyle name="Note 2 3" xfId="288"/>
    <cellStyle name="Note 2 3 2" xfId="289"/>
    <cellStyle name="Note 2 3 2 2" xfId="290"/>
    <cellStyle name="Note 2 3 3" xfId="291"/>
    <cellStyle name="Note 2 4" xfId="292"/>
    <cellStyle name="Note 2 5" xfId="293"/>
    <cellStyle name="Note 3" xfId="294"/>
    <cellStyle name="Note 3 2" xfId="295"/>
    <cellStyle name="Note 3 2 2" xfId="296"/>
    <cellStyle name="Note 3 3" xfId="297"/>
    <cellStyle name="Note 4" xfId="298"/>
    <cellStyle name="Note 4 2" xfId="299"/>
    <cellStyle name="Note 4 2 2" xfId="300"/>
    <cellStyle name="Note 4 3" xfId="301"/>
    <cellStyle name="Output" xfId="302"/>
    <cellStyle name="Output 2" xfId="303"/>
    <cellStyle name="Output 2 2" xfId="304"/>
    <cellStyle name="Output 2 2 2" xfId="305"/>
    <cellStyle name="Output 2 2 2 2" xfId="306"/>
    <cellStyle name="Output 2 2 2 3" xfId="307"/>
    <cellStyle name="Output 2 2 2 4" xfId="308"/>
    <cellStyle name="Output 2 2 3" xfId="309"/>
    <cellStyle name="Output 2 2 4" xfId="310"/>
    <cellStyle name="Output 2 2 5" xfId="311"/>
    <cellStyle name="Output 2 3" xfId="312"/>
    <cellStyle name="Output 2 3 2" xfId="313"/>
    <cellStyle name="Output 2 3 3" xfId="314"/>
    <cellStyle name="Output 2 3 4" xfId="315"/>
    <cellStyle name="Output 2 4" xfId="316"/>
    <cellStyle name="Output 2 5" xfId="317"/>
    <cellStyle name="Output 3" xfId="318"/>
    <cellStyle name="Output 3 2" xfId="319"/>
    <cellStyle name="Output 3 2 2" xfId="320"/>
    <cellStyle name="Output 3 2 3" xfId="321"/>
    <cellStyle name="Output 3 2 4" xfId="322"/>
    <cellStyle name="Output 3 3" xfId="323"/>
    <cellStyle name="Output 3 4" xfId="324"/>
    <cellStyle name="Output 3 5" xfId="325"/>
    <cellStyle name="Output 4" xfId="326"/>
    <cellStyle name="Output 4 2" xfId="327"/>
    <cellStyle name="Output 4 2 2" xfId="328"/>
    <cellStyle name="Output 4 2 2 2" xfId="329"/>
    <cellStyle name="Output 4 2 2 3" xfId="330"/>
    <cellStyle name="Output 4 2 2 4" xfId="331"/>
    <cellStyle name="Output 4 2 3" xfId="332"/>
    <cellStyle name="Output 4 2 4" xfId="333"/>
    <cellStyle name="Output 4 2 5" xfId="334"/>
    <cellStyle name="Output 4 3" xfId="335"/>
    <cellStyle name="Output 4 3 2" xfId="336"/>
    <cellStyle name="Output 4 3 3" xfId="337"/>
    <cellStyle name="Output 4 3 4" xfId="338"/>
    <cellStyle name="Output 4 4" xfId="339"/>
    <cellStyle name="Output 4 5" xfId="340"/>
    <cellStyle name="Output 4 6" xfId="341"/>
    <cellStyle name="Output 5" xfId="342"/>
    <cellStyle name="Output 5 2" xfId="343"/>
    <cellStyle name="Output 5 3" xfId="344"/>
    <cellStyle name="Output 5 4" xfId="345"/>
    <cellStyle name="Percent [2]" xfId="346"/>
    <cellStyle name="Style 1" xfId="347"/>
    <cellStyle name="Title" xfId="348"/>
    <cellStyle name="Total" xfId="349"/>
    <cellStyle name="Total 2" xfId="350"/>
    <cellStyle name="Total 2 2" xfId="351"/>
    <cellStyle name="Total 2 2 2" xfId="352"/>
    <cellStyle name="Total 2 2 2 2" xfId="353"/>
    <cellStyle name="Total 2 2 2 3" xfId="354"/>
    <cellStyle name="Total 2 2 2 4" xfId="355"/>
    <cellStyle name="Total 2 2 3" xfId="356"/>
    <cellStyle name="Total 2 2 4" xfId="357"/>
    <cellStyle name="Total 2 2 5" xfId="358"/>
    <cellStyle name="Total 2 3" xfId="359"/>
    <cellStyle name="Total 2 3 2" xfId="360"/>
    <cellStyle name="Total 2 3 3" xfId="361"/>
    <cellStyle name="Total 2 3 4" xfId="362"/>
    <cellStyle name="Total 2 4" xfId="363"/>
    <cellStyle name="Total 2 5" xfId="364"/>
    <cellStyle name="Total 3" xfId="365"/>
    <cellStyle name="Total 3 2" xfId="366"/>
    <cellStyle name="Total 3 2 2" xfId="367"/>
    <cellStyle name="Total 3 2 3" xfId="368"/>
    <cellStyle name="Total 3 2 4" xfId="369"/>
    <cellStyle name="Total 3 3" xfId="370"/>
    <cellStyle name="Total 3 4" xfId="371"/>
    <cellStyle name="Total 3 5" xfId="372"/>
    <cellStyle name="Total 4" xfId="373"/>
    <cellStyle name="Total 4 2" xfId="374"/>
    <cellStyle name="Total 4 2 2" xfId="375"/>
    <cellStyle name="Total 4 2 2 2" xfId="376"/>
    <cellStyle name="Total 4 2 2 3" xfId="377"/>
    <cellStyle name="Total 4 2 2 4" xfId="378"/>
    <cellStyle name="Total 4 2 3" xfId="379"/>
    <cellStyle name="Total 4 2 4" xfId="380"/>
    <cellStyle name="Total 4 2 5" xfId="381"/>
    <cellStyle name="Total 4 3" xfId="382"/>
    <cellStyle name="Total 4 3 2" xfId="383"/>
    <cellStyle name="Total 4 3 3" xfId="384"/>
    <cellStyle name="Total 4 3 4" xfId="385"/>
    <cellStyle name="Total 4 4" xfId="386"/>
    <cellStyle name="Total 4 5" xfId="387"/>
    <cellStyle name="Total 4 6" xfId="388"/>
    <cellStyle name="Total 5" xfId="389"/>
    <cellStyle name="Total 5 2" xfId="390"/>
    <cellStyle name="Total 5 3" xfId="391"/>
    <cellStyle name="Total 5 4" xfId="392"/>
    <cellStyle name="Unit" xfId="393"/>
    <cellStyle name="Warning Text" xfId="394"/>
    <cellStyle name="Акцент1 2" xfId="395"/>
    <cellStyle name="Акцент2 2" xfId="396"/>
    <cellStyle name="Акцент3 2" xfId="397"/>
    <cellStyle name="Акцент4 2" xfId="398"/>
    <cellStyle name="Акцент5 2" xfId="399"/>
    <cellStyle name="Акцент6 2" xfId="400"/>
    <cellStyle name="Ввод  2" xfId="401"/>
    <cellStyle name="Ввод  2 2" xfId="402"/>
    <cellStyle name="Ввод  2 2 2" xfId="403"/>
    <cellStyle name="Ввод  2 2 2 2" xfId="404"/>
    <cellStyle name="Ввод  2 2 2 2 2" xfId="405"/>
    <cellStyle name="Ввод  2 2 2 2 3" xfId="406"/>
    <cellStyle name="Ввод  2 2 2 3" xfId="407"/>
    <cellStyle name="Ввод  2 2 2 4" xfId="408"/>
    <cellStyle name="Ввод  2 2 3" xfId="409"/>
    <cellStyle name="Ввод  2 2 3 2" xfId="410"/>
    <cellStyle name="Ввод  2 2 3 3" xfId="411"/>
    <cellStyle name="Ввод  2 2 4" xfId="412"/>
    <cellStyle name="Ввод  2 2 5" xfId="413"/>
    <cellStyle name="Ввод  2 3" xfId="414"/>
    <cellStyle name="Ввод  2 3 2" xfId="415"/>
    <cellStyle name="Ввод  2 3 2 2" xfId="416"/>
    <cellStyle name="Ввод  2 3 2 3" xfId="417"/>
    <cellStyle name="Ввод  2 3 3" xfId="418"/>
    <cellStyle name="Ввод  2 3 4" xfId="419"/>
    <cellStyle name="Ввод  2 4" xfId="420"/>
    <cellStyle name="Ввод  2 4 2" xfId="421"/>
    <cellStyle name="Ввод  2 4 2 2" xfId="422"/>
    <cellStyle name="Ввод  2 4 2 2 2" xfId="423"/>
    <cellStyle name="Ввод  2 4 2 2 3" xfId="424"/>
    <cellStyle name="Ввод  2 4 2 3" xfId="425"/>
    <cellStyle name="Ввод  2 4 2 4" xfId="426"/>
    <cellStyle name="Ввод  2 4 3" xfId="427"/>
    <cellStyle name="Ввод  2 4 3 2" xfId="428"/>
    <cellStyle name="Ввод  2 4 3 3" xfId="429"/>
    <cellStyle name="Ввод  2 4 4" xfId="430"/>
    <cellStyle name="Ввод  2 4 5" xfId="431"/>
    <cellStyle name="Ввод  2 5" xfId="432"/>
    <cellStyle name="Ввод  2 5 2" xfId="433"/>
    <cellStyle name="Ввод  2 5 3" xfId="434"/>
    <cellStyle name="Вывод 2" xfId="435"/>
    <cellStyle name="Вывод 2 2" xfId="436"/>
    <cellStyle name="Вывод 2 2 2" xfId="437"/>
    <cellStyle name="Вывод 2 2 2 2" xfId="438"/>
    <cellStyle name="Вывод 2 2 2 2 2" xfId="439"/>
    <cellStyle name="Вывод 2 2 2 2 3" xfId="440"/>
    <cellStyle name="Вывод 2 2 2 2 4" xfId="441"/>
    <cellStyle name="Вывод 2 2 2 3" xfId="442"/>
    <cellStyle name="Вывод 2 2 2 4" xfId="443"/>
    <cellStyle name="Вывод 2 2 2 5" xfId="444"/>
    <cellStyle name="Вывод 2 2 3" xfId="445"/>
    <cellStyle name="Вывод 2 2 3 2" xfId="446"/>
    <cellStyle name="Вывод 2 2 3 3" xfId="447"/>
    <cellStyle name="Вывод 2 2 3 4" xfId="448"/>
    <cellStyle name="Вывод 2 2 4" xfId="449"/>
    <cellStyle name="Вывод 2 2 5" xfId="450"/>
    <cellStyle name="Вывод 2 3" xfId="451"/>
    <cellStyle name="Вывод 2 3 2" xfId="452"/>
    <cellStyle name="Вывод 2 3 2 2" xfId="453"/>
    <cellStyle name="Вывод 2 3 2 3" xfId="454"/>
    <cellStyle name="Вывод 2 3 2 4" xfId="455"/>
    <cellStyle name="Вывод 2 3 3" xfId="456"/>
    <cellStyle name="Вывод 2 3 4" xfId="457"/>
    <cellStyle name="Вывод 2 3 5" xfId="458"/>
    <cellStyle name="Вывод 2 4" xfId="459"/>
    <cellStyle name="Вывод 2 4 2" xfId="460"/>
    <cellStyle name="Вывод 2 4 2 2" xfId="461"/>
    <cellStyle name="Вывод 2 4 2 2 2" xfId="462"/>
    <cellStyle name="Вывод 2 4 2 2 3" xfId="463"/>
    <cellStyle name="Вывод 2 4 2 2 4" xfId="464"/>
    <cellStyle name="Вывод 2 4 2 3" xfId="465"/>
    <cellStyle name="Вывод 2 4 2 4" xfId="466"/>
    <cellStyle name="Вывод 2 4 2 5" xfId="467"/>
    <cellStyle name="Вывод 2 4 3" xfId="468"/>
    <cellStyle name="Вывод 2 4 3 2" xfId="469"/>
    <cellStyle name="Вывод 2 4 3 3" xfId="470"/>
    <cellStyle name="Вывод 2 4 3 4" xfId="471"/>
    <cellStyle name="Вывод 2 4 4" xfId="472"/>
    <cellStyle name="Вывод 2 4 5" xfId="473"/>
    <cellStyle name="Вывод 2 4 6" xfId="474"/>
    <cellStyle name="Вывод 2 5" xfId="475"/>
    <cellStyle name="Вывод 2 5 2" xfId="476"/>
    <cellStyle name="Вывод 2 5 3" xfId="477"/>
    <cellStyle name="Вывод 2 5 4" xfId="478"/>
    <cellStyle name="Вычисление 2" xfId="479"/>
    <cellStyle name="Вычисление 2 2" xfId="480"/>
    <cellStyle name="Вычисление 2 2 2" xfId="481"/>
    <cellStyle name="Вычисление 2 2 2 2" xfId="482"/>
    <cellStyle name="Вычисление 2 2 2 2 2" xfId="483"/>
    <cellStyle name="Вычисление 2 2 2 2 3" xfId="484"/>
    <cellStyle name="Вычисление 2 2 2 3" xfId="485"/>
    <cellStyle name="Вычисление 2 2 2 4" xfId="486"/>
    <cellStyle name="Вычисление 2 2 3" xfId="487"/>
    <cellStyle name="Вычисление 2 2 3 2" xfId="488"/>
    <cellStyle name="Вычисление 2 2 3 3" xfId="489"/>
    <cellStyle name="Вычисление 2 2 4" xfId="490"/>
    <cellStyle name="Вычисление 2 2 5" xfId="491"/>
    <cellStyle name="Вычисление 2 3" xfId="492"/>
    <cellStyle name="Вычисление 2 3 2" xfId="493"/>
    <cellStyle name="Вычисление 2 3 2 2" xfId="494"/>
    <cellStyle name="Вычисление 2 3 2 3" xfId="495"/>
    <cellStyle name="Вычисление 2 3 3" xfId="496"/>
    <cellStyle name="Вычисление 2 3 4" xfId="497"/>
    <cellStyle name="Вычисление 2 4" xfId="498"/>
    <cellStyle name="Вычисление 2 4 2" xfId="499"/>
    <cellStyle name="Вычисление 2 4 2 2" xfId="500"/>
    <cellStyle name="Вычисление 2 4 2 2 2" xfId="501"/>
    <cellStyle name="Вычисление 2 4 2 2 3" xfId="502"/>
    <cellStyle name="Вычисление 2 4 2 3" xfId="503"/>
    <cellStyle name="Вычисление 2 4 2 4" xfId="504"/>
    <cellStyle name="Вычисление 2 4 3" xfId="505"/>
    <cellStyle name="Вычисление 2 4 3 2" xfId="506"/>
    <cellStyle name="Вычисление 2 4 3 3" xfId="507"/>
    <cellStyle name="Вычисление 2 4 4" xfId="508"/>
    <cellStyle name="Вычисление 2 4 5" xfId="509"/>
    <cellStyle name="Вычисление 2 5" xfId="510"/>
    <cellStyle name="Вычисление 2 5 2" xfId="511"/>
    <cellStyle name="Вычисление 2 5 3" xfId="512"/>
    <cellStyle name="Гиперссылка 2" xfId="513"/>
    <cellStyle name="Денежный 2" xfId="514"/>
    <cellStyle name="Заголовок 1 2" xfId="515"/>
    <cellStyle name="Заголовок 2 2" xfId="516"/>
    <cellStyle name="Заголовок 3 2" xfId="517"/>
    <cellStyle name="Заголовок 4 2" xfId="518"/>
    <cellStyle name="Итог 2" xfId="519"/>
    <cellStyle name="Итог 2 2" xfId="520"/>
    <cellStyle name="Итог 2 2 2" xfId="521"/>
    <cellStyle name="Итог 2 2 2 2" xfId="522"/>
    <cellStyle name="Итог 2 2 2 2 2" xfId="523"/>
    <cellStyle name="Итог 2 2 2 2 3" xfId="524"/>
    <cellStyle name="Итог 2 2 2 2 4" xfId="525"/>
    <cellStyle name="Итог 2 2 2 3" xfId="526"/>
    <cellStyle name="Итог 2 2 2 4" xfId="527"/>
    <cellStyle name="Итог 2 2 2 5" xfId="528"/>
    <cellStyle name="Итог 2 2 3" xfId="529"/>
    <cellStyle name="Итог 2 2 3 2" xfId="530"/>
    <cellStyle name="Итог 2 2 3 3" xfId="531"/>
    <cellStyle name="Итог 2 2 3 4" xfId="532"/>
    <cellStyle name="Итог 2 2 4" xfId="533"/>
    <cellStyle name="Итог 2 2 5" xfId="534"/>
    <cellStyle name="Итог 2 3" xfId="535"/>
    <cellStyle name="Итог 2 3 2" xfId="536"/>
    <cellStyle name="Итог 2 3 2 2" xfId="537"/>
    <cellStyle name="Итог 2 3 2 3" xfId="538"/>
    <cellStyle name="Итог 2 3 2 4" xfId="539"/>
    <cellStyle name="Итог 2 3 3" xfId="540"/>
    <cellStyle name="Итог 2 3 4" xfId="541"/>
    <cellStyle name="Итог 2 3 5" xfId="542"/>
    <cellStyle name="Итог 2 4" xfId="543"/>
    <cellStyle name="Итог 2 4 2" xfId="544"/>
    <cellStyle name="Итог 2 4 2 2" xfId="545"/>
    <cellStyle name="Итог 2 4 2 2 2" xfId="546"/>
    <cellStyle name="Итог 2 4 2 2 3" xfId="547"/>
    <cellStyle name="Итог 2 4 2 2 4" xfId="548"/>
    <cellStyle name="Итог 2 4 2 3" xfId="549"/>
    <cellStyle name="Итог 2 4 2 4" xfId="550"/>
    <cellStyle name="Итог 2 4 2 5" xfId="551"/>
    <cellStyle name="Итог 2 4 3" xfId="552"/>
    <cellStyle name="Итог 2 4 3 2" xfId="553"/>
    <cellStyle name="Итог 2 4 3 3" xfId="554"/>
    <cellStyle name="Итог 2 4 3 4" xfId="555"/>
    <cellStyle name="Итог 2 4 4" xfId="556"/>
    <cellStyle name="Итог 2 4 5" xfId="557"/>
    <cellStyle name="Итог 2 4 6" xfId="558"/>
    <cellStyle name="Итог 2 5" xfId="559"/>
    <cellStyle name="Итог 2 5 2" xfId="560"/>
    <cellStyle name="Итог 2 5 3" xfId="561"/>
    <cellStyle name="Итог 2 5 4" xfId="562"/>
    <cellStyle name="Контрольная ячейка 2" xfId="563"/>
    <cellStyle name="Название 2" xfId="564"/>
    <cellStyle name="Нейтральный 2" xfId="565"/>
    <cellStyle name="Обычный" xfId="0" builtinId="0"/>
    <cellStyle name="Обычный 10" xfId="566"/>
    <cellStyle name="Обычный 11" xfId="567"/>
    <cellStyle name="Обычный 12" xfId="568"/>
    <cellStyle name="Обычный 2" xfId="569"/>
    <cellStyle name="Обычный 2 2" xfId="570"/>
    <cellStyle name="Обычный 3" xfId="571"/>
    <cellStyle name="Обычный 4" xfId="572"/>
    <cellStyle name="Обычный 5" xfId="573"/>
    <cellStyle name="Обычный 6" xfId="574"/>
    <cellStyle name="Обычный 6 2" xfId="575"/>
    <cellStyle name="Обычный 7" xfId="576"/>
    <cellStyle name="Обычный 7 2" xfId="577"/>
    <cellStyle name="Обычный 8" xfId="578"/>
    <cellStyle name="Обычный 9" xfId="579"/>
    <cellStyle name="Обычный_~2332730" xfId="580"/>
    <cellStyle name="Обычный_Лист1" xfId="581"/>
    <cellStyle name="Плохой 2" xfId="582"/>
    <cellStyle name="Пояснение 2" xfId="583"/>
    <cellStyle name="Примечание 2" xfId="584"/>
    <cellStyle name="Примечание 2 2" xfId="585"/>
    <cellStyle name="Примечание 2 2 2" xfId="586"/>
    <cellStyle name="Примечание 2 2 2 2" xfId="587"/>
    <cellStyle name="Примечание 2 2 2 2 2" xfId="588"/>
    <cellStyle name="Примечание 2 2 2 3" xfId="589"/>
    <cellStyle name="Примечание 2 2 3" xfId="590"/>
    <cellStyle name="Примечание 2 2 3 2" xfId="591"/>
    <cellStyle name="Примечание 2 2 3 2 2" xfId="592"/>
    <cellStyle name="Примечание 2 2 3 3" xfId="593"/>
    <cellStyle name="Примечание 2 2 4" xfId="594"/>
    <cellStyle name="Примечание 2 2 5" xfId="595"/>
    <cellStyle name="Примечание 2 3" xfId="596"/>
    <cellStyle name="Примечание 2 3 2" xfId="597"/>
    <cellStyle name="Примечание 2 3 2 2" xfId="598"/>
    <cellStyle name="Примечание 2 3 3" xfId="599"/>
    <cellStyle name="Примечание 2 4" xfId="600"/>
    <cellStyle name="Примечание 2 4 2" xfId="601"/>
    <cellStyle name="Примечание 2 4 2 2" xfId="602"/>
    <cellStyle name="Примечание 2 4 3" xfId="603"/>
    <cellStyle name="Связанная ячейка 2" xfId="604"/>
    <cellStyle name="Стандартный" xfId="605"/>
    <cellStyle name="Стандартный 2" xfId="606"/>
    <cellStyle name="Стандартный 2 2" xfId="607"/>
    <cellStyle name="Стандартный 2 2 2" xfId="608"/>
    <cellStyle name="Стандартный 2 2 2 2" xfId="609"/>
    <cellStyle name="Стандартный 2 2 2 3" xfId="610"/>
    <cellStyle name="Стандартный 2 2 2 4" xfId="611"/>
    <cellStyle name="Стандартный 2 2 3" xfId="612"/>
    <cellStyle name="Стандартный 2 2 4" xfId="613"/>
    <cellStyle name="Стандартный 2 2 5" xfId="614"/>
    <cellStyle name="Стандартный 2 3" xfId="615"/>
    <cellStyle name="Стандартный 2 3 2" xfId="616"/>
    <cellStyle name="Стандартный 2 3 2 2" xfId="617"/>
    <cellStyle name="Стандартный 2 3 2 2 2" xfId="618"/>
    <cellStyle name="Стандартный 2 3 2 2 3" xfId="619"/>
    <cellStyle name="Стандартный 2 3 2 2 4" xfId="620"/>
    <cellStyle name="Стандартный 2 3 2 3" xfId="621"/>
    <cellStyle name="Стандартный 2 3 2 4" xfId="622"/>
    <cellStyle name="Стандартный 2 3 2 5" xfId="623"/>
    <cellStyle name="Стандартный 2 3 3" xfId="624"/>
    <cellStyle name="Стандартный 2 3 3 2" xfId="625"/>
    <cellStyle name="Стандартный 2 3 3 3" xfId="626"/>
    <cellStyle name="Стандартный 2 3 3 4" xfId="627"/>
    <cellStyle name="Стандартный 2 3 4" xfId="628"/>
    <cellStyle name="Стандартный 2 3 4 2" xfId="629"/>
    <cellStyle name="Стандартный 2 3 4 2 2" xfId="630"/>
    <cellStyle name="Стандартный 2 3 4 2 3" xfId="631"/>
    <cellStyle name="Стандартный 2 3 4 2 4" xfId="632"/>
    <cellStyle name="Стандартный 2 3 4 3" xfId="633"/>
    <cellStyle name="Стандартный 2 3 5" xfId="634"/>
    <cellStyle name="Стандартный 2 3 6" xfId="635"/>
    <cellStyle name="Стандартный 2 3 7" xfId="636"/>
    <cellStyle name="Стандартный 2 4" xfId="637"/>
    <cellStyle name="Стандартный 3" xfId="638"/>
    <cellStyle name="Стандартный 3 2" xfId="639"/>
    <cellStyle name="Стандартный 3 2 2" xfId="640"/>
    <cellStyle name="Стандартный 3 2 3" xfId="641"/>
    <cellStyle name="Стандартный 3 2 4" xfId="642"/>
    <cellStyle name="Стандартный 3 3" xfId="643"/>
    <cellStyle name="Стандартный 3 4" xfId="644"/>
    <cellStyle name="Стандартный 3 5" xfId="645"/>
    <cellStyle name="Стандартный 4" xfId="646"/>
    <cellStyle name="Стандартный 4 2" xfId="647"/>
    <cellStyle name="Стандартный 4 2 2" xfId="648"/>
    <cellStyle name="Стандартный 4 2 2 2" xfId="649"/>
    <cellStyle name="Стандартный 4 2 2 3" xfId="650"/>
    <cellStyle name="Стандартный 4 2 2 4" xfId="651"/>
    <cellStyle name="Стандартный 4 2 3" xfId="652"/>
    <cellStyle name="Стандартный 4 2 4" xfId="653"/>
    <cellStyle name="Стандартный 4 2 5" xfId="654"/>
    <cellStyle name="Стандартный 4 3" xfId="655"/>
    <cellStyle name="Стандартный 4 3 2" xfId="656"/>
    <cellStyle name="Стандартный 4 3 3" xfId="657"/>
    <cellStyle name="Стандартный 4 3 4" xfId="658"/>
    <cellStyle name="Стандартный 4 4" xfId="659"/>
    <cellStyle name="Стандартный 4 4 2" xfId="660"/>
    <cellStyle name="Стандартный 4 4 2 2" xfId="661"/>
    <cellStyle name="Стандартный 4 4 2 3" xfId="662"/>
    <cellStyle name="Стандартный 4 4 2 4" xfId="663"/>
    <cellStyle name="Стандартный 4 4 3" xfId="664"/>
    <cellStyle name="Стандартный 4 5" xfId="665"/>
    <cellStyle name="Стандартный 4 6" xfId="666"/>
    <cellStyle name="Стандартный 4 7" xfId="667"/>
    <cellStyle name="Стандартный 5" xfId="668"/>
    <cellStyle name="Стиль 1" xfId="669"/>
    <cellStyle name="Стиль 1 2" xfId="670"/>
    <cellStyle name="Стиль 1 2 2" xfId="671"/>
    <cellStyle name="Текст предупреждения 2" xfId="672"/>
    <cellStyle name="текстовый" xfId="673"/>
    <cellStyle name="Тысячи [0]_PR_KOMPL" xfId="674"/>
    <cellStyle name="Тысячи_Диалог Накладная" xfId="675"/>
    <cellStyle name="Финансовый" xfId="676" builtinId="3"/>
    <cellStyle name="Финансовый 2" xfId="677"/>
    <cellStyle name="Финансовый 3" xfId="678"/>
    <cellStyle name="Хороший 2" xfId="67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" name="TextBox 1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" name="TextBox 2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" name="TextBox 3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" name="TextBox 4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" name="TextBox 5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" name="TextBox 6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" name="TextBox 7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" name="TextBox 8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" name="TextBox 9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" name="TextBox 10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" name="TextBox 11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" name="TextBox 12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" name="TextBox 13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5" name="TextBox 14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6" name="TextBox 15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7" name="TextBox 16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8" name="TextBox 17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9" name="TextBox 18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0" name="TextBox 19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1" name="TextBox 20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2" name="TextBox 21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3" name="TextBox 22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4" name="TextBox 23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5" name="TextBox 24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6" name="TextBox 25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7" name="TextBox 26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8" name="TextBox 27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29" name="TextBox 28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0" name="TextBox 29"/>
        <xdr:cNvSpPr txBox="1"/>
      </xdr:nvSpPr>
      <xdr:spPr>
        <a:xfrm>
          <a:off x="24691943" y="2021776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1" name="TextBox 30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2" name="TextBox 31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3" name="TextBox 32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4" name="TextBox 33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5" name="TextBox 34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6" name="TextBox 35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7" name="TextBox 36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8" name="TextBox 37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39" name="TextBox 38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0" name="TextBox 39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1" name="TextBox 40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2" name="TextBox 41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3" name="TextBox 42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4" name="TextBox 43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5" name="TextBox 44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6" name="TextBox 45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7" name="TextBox 46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8" name="TextBox 47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49" name="TextBox 48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0" name="TextBox 49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1" name="TextBox 50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2" name="TextBox 51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3" name="TextBox 52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4" name="TextBox 53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5" name="TextBox 54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6" name="TextBox 55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7" name="TextBox 56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8" name="TextBox 57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59" name="TextBox 58"/>
        <xdr:cNvSpPr txBox="1"/>
      </xdr:nvSpPr>
      <xdr:spPr>
        <a:xfrm>
          <a:off x="24691943" y="2032063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0" name="TextBox 59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1" name="TextBox 60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2" name="TextBox 61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3" name="TextBox 62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4" name="TextBox 63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5" name="TextBox 64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6" name="TextBox 65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7" name="TextBox 66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8" name="TextBox 67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69" name="TextBox 68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0" name="TextBox 69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1" name="TextBox 70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2" name="TextBox 71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3" name="TextBox 72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4" name="TextBox 73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5" name="TextBox 74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6" name="TextBox 75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7" name="TextBox 76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8" name="TextBox 77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79" name="TextBox 78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0" name="TextBox 79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1" name="TextBox 80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2" name="TextBox 81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3" name="TextBox 82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4" name="TextBox 83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5" name="TextBox 84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6" name="TextBox 85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7" name="TextBox 86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8" name="TextBox 87"/>
        <xdr:cNvSpPr txBox="1"/>
      </xdr:nvSpPr>
      <xdr:spPr>
        <a:xfrm>
          <a:off x="24691943" y="2042350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89" name="TextBox 88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0" name="TextBox 89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1" name="TextBox 90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2" name="TextBox 91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3" name="TextBox 92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4" name="TextBox 93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5" name="TextBox 94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6" name="TextBox 95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7" name="TextBox 96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8" name="TextBox 97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99" name="TextBox 98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0" name="TextBox 99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1" name="TextBox 100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2" name="TextBox 101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3" name="TextBox 102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4" name="TextBox 103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5" name="TextBox 104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6" name="TextBox 105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7" name="TextBox 106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8" name="TextBox 107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09" name="TextBox 108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0" name="TextBox 109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1" name="TextBox 110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2" name="TextBox 111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3" name="TextBox 112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4" name="TextBox 113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5" name="TextBox 114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6" name="TextBox 115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7" name="TextBox 116"/>
        <xdr:cNvSpPr txBox="1"/>
      </xdr:nvSpPr>
      <xdr:spPr>
        <a:xfrm>
          <a:off x="24691943" y="205263750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8" name="TextBox 117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19" name="TextBox 118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0" name="TextBox 119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1" name="TextBox 120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2" name="TextBox 121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3" name="TextBox 122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4" name="TextBox 123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5" name="TextBox 124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6" name="TextBox 125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7" name="TextBox 126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8" name="TextBox 127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29" name="TextBox 128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0" name="TextBox 129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1" name="TextBox 130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2" name="TextBox 131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3" name="TextBox 132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4" name="TextBox 133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5" name="TextBox 134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6" name="TextBox 135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7" name="TextBox 136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8" name="TextBox 137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39" name="TextBox 138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0" name="TextBox 139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1" name="TextBox 140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2" name="TextBox 141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3" name="TextBox 142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4" name="TextBox 143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5" name="TextBox 144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0</xdr:colOff>
      <xdr:row>32</xdr:row>
      <xdr:rowOff>0</xdr:rowOff>
    </xdr:from>
    <xdr:ext cx="528959" cy="267702"/>
    <xdr:sp macro="" textlink="">
      <xdr:nvSpPr>
        <xdr:cNvPr id="146" name="TextBox 145"/>
        <xdr:cNvSpPr txBox="1"/>
      </xdr:nvSpPr>
      <xdr:spPr>
        <a:xfrm>
          <a:off x="24691943" y="215293575"/>
          <a:ext cx="527114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47" name="TextBox 14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48" name="TextBox 14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49" name="TextBox 14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0" name="TextBox 14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1" name="TextBox 15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2" name="TextBox 15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3" name="TextBox 15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4" name="TextBox 15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5" name="TextBox 15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6" name="TextBox 15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7" name="TextBox 15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8" name="TextBox 15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59" name="TextBox 15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0" name="TextBox 15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1" name="TextBox 16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2" name="TextBox 16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3" name="TextBox 16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4" name="TextBox 16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5" name="TextBox 16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6" name="TextBox 16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7" name="TextBox 16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8" name="TextBox 16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69" name="TextBox 16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0" name="TextBox 16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1" name="TextBox 17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2" name="TextBox 17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3" name="TextBox 17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4" name="TextBox 17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5" name="TextBox 17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6" name="TextBox 17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7" name="TextBox 17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8" name="TextBox 17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79" name="TextBox 17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0" name="TextBox 17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1" name="TextBox 18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2" name="TextBox 18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3" name="TextBox 18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4" name="TextBox 18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5" name="TextBox 18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6" name="TextBox 18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7" name="TextBox 18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8" name="TextBox 18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89" name="TextBox 18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0" name="TextBox 18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1" name="TextBox 19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2" name="TextBox 19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3" name="TextBox 19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4" name="TextBox 19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5" name="TextBox 19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6" name="TextBox 19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7" name="TextBox 19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8" name="TextBox 19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199" name="TextBox 19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0" name="TextBox 19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1" name="TextBox 20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2" name="TextBox 20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3" name="TextBox 20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4" name="TextBox 20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5" name="TextBox 20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6" name="TextBox 20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7" name="TextBox 20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8" name="TextBox 20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09" name="TextBox 20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0" name="TextBox 20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1" name="TextBox 21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2" name="TextBox 21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3" name="TextBox 21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4" name="TextBox 21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5" name="TextBox 21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6" name="TextBox 21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7" name="TextBox 21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8" name="TextBox 21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19" name="TextBox 21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0" name="TextBox 21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1" name="TextBox 22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2" name="TextBox 22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3" name="TextBox 22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4" name="TextBox 22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5" name="TextBox 22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6" name="TextBox 22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7" name="TextBox 22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8" name="TextBox 22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29" name="TextBox 22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0" name="TextBox 22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1" name="TextBox 23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2" name="TextBox 23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3" name="TextBox 23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4" name="TextBox 23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5" name="TextBox 23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6" name="TextBox 23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7" name="TextBox 23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8" name="TextBox 23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39" name="TextBox 23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0" name="TextBox 23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1" name="TextBox 24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2" name="TextBox 24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3" name="TextBox 24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4" name="TextBox 24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5" name="TextBox 24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6" name="TextBox 24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7" name="TextBox 24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8" name="TextBox 24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49" name="TextBox 24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0" name="TextBox 24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1" name="TextBox 25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2" name="TextBox 25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3" name="TextBox 25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4" name="TextBox 25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5" name="TextBox 25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6" name="TextBox 25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7" name="TextBox 25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8" name="TextBox 25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59" name="TextBox 25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0" name="TextBox 25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1" name="TextBox 26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2" name="TextBox 26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3" name="TextBox 26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4" name="TextBox 26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5" name="TextBox 26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6" name="TextBox 26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7" name="TextBox 26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8" name="TextBox 26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69" name="TextBox 26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0" name="TextBox 26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1" name="TextBox 27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2" name="TextBox 27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3" name="TextBox 27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4" name="TextBox 27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5" name="TextBox 27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6" name="TextBox 27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7" name="TextBox 27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8" name="TextBox 27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79" name="TextBox 27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0" name="TextBox 27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1" name="TextBox 28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2" name="TextBox 281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3" name="TextBox 282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4" name="TextBox 283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5" name="TextBox 284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6" name="TextBox 285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7" name="TextBox 286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8" name="TextBox 287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89" name="TextBox 288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90" name="TextBox 289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9</xdr:col>
      <xdr:colOff>250793</xdr:colOff>
      <xdr:row>33</xdr:row>
      <xdr:rowOff>0</xdr:rowOff>
    </xdr:from>
    <xdr:ext cx="528959" cy="267702"/>
    <xdr:sp macro="" textlink="">
      <xdr:nvSpPr>
        <xdr:cNvPr id="291" name="TextBox 290"/>
        <xdr:cNvSpPr txBox="1"/>
      </xdr:nvSpPr>
      <xdr:spPr>
        <a:xfrm>
          <a:off x="16049625" y="13230225"/>
          <a:ext cx="528959" cy="2677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tabSelected="1" view="pageBreakPreview" topLeftCell="A2" zoomScale="30" zoomScaleNormal="55" zoomScaleSheetLayoutView="30" zoomScalePageLayoutView="20" workbookViewId="0">
      <selection activeCell="J24" sqref="J24:K24"/>
    </sheetView>
  </sheetViews>
  <sheetFormatPr defaultColWidth="11.453125" defaultRowHeight="23.5"/>
  <cols>
    <col min="1" max="1" width="12.26953125" style="20" bestFit="1" customWidth="1"/>
    <col min="2" max="2" width="50.81640625" style="2" customWidth="1"/>
    <col min="3" max="3" width="43.7265625" style="2" customWidth="1"/>
    <col min="4" max="4" width="65.1796875" style="2" customWidth="1"/>
    <col min="5" max="5" width="13.453125" style="2" customWidth="1"/>
    <col min="6" max="6" width="14.453125" style="2" customWidth="1"/>
    <col min="7" max="7" width="32.1796875" style="2" customWidth="1"/>
    <col min="8" max="8" width="31.26953125" style="2" customWidth="1"/>
    <col min="9" max="9" width="24.81640625" style="2" customWidth="1"/>
    <col min="10" max="10" width="45.26953125" style="2" customWidth="1"/>
    <col min="11" max="11" width="37.54296875" style="2" customWidth="1"/>
    <col min="12" max="16384" width="11.453125" style="2"/>
  </cols>
  <sheetData>
    <row r="1" spans="1:11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44"/>
    </row>
    <row r="2" spans="1:11" ht="24.75" customHeight="1">
      <c r="A2" s="58" t="s">
        <v>0</v>
      </c>
      <c r="B2" s="58"/>
      <c r="C2" s="3"/>
      <c r="D2" s="4"/>
      <c r="E2" s="4"/>
      <c r="F2" s="4"/>
      <c r="G2" s="4"/>
      <c r="H2" s="4"/>
      <c r="I2" s="4"/>
      <c r="J2" s="5"/>
      <c r="K2" s="21"/>
    </row>
    <row r="3" spans="1:11" ht="24.75" customHeight="1">
      <c r="A3" s="58" t="s">
        <v>19</v>
      </c>
      <c r="B3" s="58"/>
      <c r="C3" s="3"/>
      <c r="D3" s="4"/>
      <c r="E3" s="4"/>
      <c r="F3" s="4"/>
      <c r="G3" s="4"/>
      <c r="H3" s="4"/>
      <c r="I3" s="4"/>
      <c r="J3" s="5"/>
      <c r="K3" s="25"/>
    </row>
    <row r="4" spans="1:11" ht="30" customHeight="1">
      <c r="A4" s="53"/>
      <c r="B4" s="53"/>
      <c r="C4" s="52"/>
      <c r="D4" s="6"/>
      <c r="E4" s="6"/>
      <c r="F4" s="6"/>
      <c r="G4" s="6"/>
      <c r="H4" s="6"/>
      <c r="I4" s="6"/>
      <c r="J4" s="6"/>
      <c r="K4" s="6"/>
    </row>
    <row r="5" spans="1:11" ht="18" customHeight="1">
      <c r="A5" s="58" t="s">
        <v>8</v>
      </c>
      <c r="B5" s="58"/>
      <c r="C5" s="26" t="s">
        <v>16</v>
      </c>
      <c r="D5" s="7"/>
      <c r="E5" s="7"/>
      <c r="F5" s="7"/>
      <c r="G5" s="7"/>
      <c r="H5" s="7"/>
      <c r="I5" s="7"/>
      <c r="J5" s="5"/>
      <c r="K5" s="1"/>
    </row>
    <row r="6" spans="1:11" ht="11.25" customHeight="1">
      <c r="A6" s="54"/>
      <c r="B6" s="54"/>
      <c r="C6" s="51"/>
      <c r="D6" s="7"/>
      <c r="E6" s="7"/>
      <c r="F6" s="7"/>
      <c r="G6" s="7"/>
      <c r="H6" s="7"/>
      <c r="I6" s="7"/>
      <c r="J6" s="7"/>
      <c r="K6" s="22"/>
    </row>
    <row r="7" spans="1:11" ht="7.5" customHeight="1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29.15" customHeight="1">
      <c r="A8" s="62" t="s">
        <v>60</v>
      </c>
      <c r="B8" s="62"/>
      <c r="C8" s="62"/>
      <c r="D8" s="62"/>
      <c r="E8" s="62"/>
      <c r="F8" s="62"/>
      <c r="G8" s="62"/>
      <c r="H8" s="62"/>
      <c r="I8" s="62"/>
      <c r="J8" s="62"/>
      <c r="K8" s="24"/>
    </row>
    <row r="9" spans="1:11" ht="25" customHeight="1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24"/>
    </row>
    <row r="10" spans="1:11" ht="18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23"/>
    </row>
    <row r="11" spans="1:11" ht="9.75" customHeight="1" thickBot="1">
      <c r="A11" s="9"/>
      <c r="B11" s="9"/>
      <c r="C11" s="9"/>
      <c r="D11" s="9"/>
      <c r="E11" s="9"/>
      <c r="F11" s="10"/>
      <c r="G11" s="10"/>
      <c r="H11" s="10"/>
      <c r="I11" s="10"/>
      <c r="J11" s="9"/>
      <c r="K11" s="10"/>
    </row>
    <row r="12" spans="1:11" s="7" customFormat="1" ht="44.25" customHeight="1">
      <c r="A12" s="65" t="s">
        <v>1</v>
      </c>
      <c r="B12" s="60" t="s">
        <v>2</v>
      </c>
      <c r="C12" s="60"/>
      <c r="D12" s="60"/>
      <c r="E12" s="60" t="s">
        <v>37</v>
      </c>
      <c r="F12" s="60" t="s">
        <v>3</v>
      </c>
      <c r="G12" s="60" t="s">
        <v>44</v>
      </c>
      <c r="H12" s="60" t="s">
        <v>45</v>
      </c>
      <c r="I12" s="60" t="s">
        <v>56</v>
      </c>
      <c r="J12" s="63" t="s">
        <v>4</v>
      </c>
      <c r="K12" s="64"/>
    </row>
    <row r="13" spans="1:11" s="7" customFormat="1" ht="115.5" customHeight="1">
      <c r="A13" s="66"/>
      <c r="B13" s="46" t="s">
        <v>10</v>
      </c>
      <c r="C13" s="50" t="s">
        <v>13</v>
      </c>
      <c r="D13" s="46" t="s">
        <v>21</v>
      </c>
      <c r="E13" s="61"/>
      <c r="F13" s="61"/>
      <c r="G13" s="61"/>
      <c r="H13" s="61"/>
      <c r="I13" s="61"/>
      <c r="J13" s="49" t="s">
        <v>52</v>
      </c>
      <c r="K13" s="28" t="s">
        <v>54</v>
      </c>
    </row>
    <row r="14" spans="1:11" s="7" customFormat="1" ht="24" customHeight="1">
      <c r="A14" s="45">
        <v>1</v>
      </c>
      <c r="B14" s="46">
        <v>2</v>
      </c>
      <c r="C14" s="50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7">
        <v>11</v>
      </c>
    </row>
    <row r="15" spans="1:11" s="7" customFormat="1" ht="47">
      <c r="A15" s="45">
        <v>1</v>
      </c>
      <c r="B15" s="30" t="s">
        <v>46</v>
      </c>
      <c r="C15" s="102" t="s">
        <v>61</v>
      </c>
      <c r="D15" s="27"/>
      <c r="E15" s="103">
        <v>135</v>
      </c>
      <c r="F15" s="27" t="s">
        <v>38</v>
      </c>
      <c r="G15" s="30"/>
      <c r="H15" s="30"/>
      <c r="I15" s="30"/>
      <c r="J15" s="31"/>
      <c r="K15" s="29">
        <f t="shared" ref="K15:K23" si="0">J15*E15</f>
        <v>0</v>
      </c>
    </row>
    <row r="16" spans="1:11" s="7" customFormat="1" ht="92">
      <c r="A16" s="55">
        <v>2</v>
      </c>
      <c r="B16" s="30" t="s">
        <v>46</v>
      </c>
      <c r="C16" s="102" t="s">
        <v>62</v>
      </c>
      <c r="D16" s="27"/>
      <c r="E16" s="103">
        <v>150</v>
      </c>
      <c r="F16" s="27" t="s">
        <v>38</v>
      </c>
      <c r="G16" s="30"/>
      <c r="H16" s="30"/>
      <c r="I16" s="30"/>
      <c r="J16" s="31"/>
      <c r="K16" s="29">
        <f t="shared" si="0"/>
        <v>0</v>
      </c>
    </row>
    <row r="17" spans="1:11" s="7" customFormat="1" ht="92">
      <c r="A17" s="55">
        <v>3</v>
      </c>
      <c r="B17" s="30" t="s">
        <v>46</v>
      </c>
      <c r="C17" s="102" t="s">
        <v>63</v>
      </c>
      <c r="D17" s="27"/>
      <c r="E17" s="103">
        <v>150</v>
      </c>
      <c r="F17" s="27" t="s">
        <v>38</v>
      </c>
      <c r="G17" s="30"/>
      <c r="H17" s="30"/>
      <c r="I17" s="30"/>
      <c r="J17" s="31"/>
      <c r="K17" s="29">
        <f t="shared" si="0"/>
        <v>0</v>
      </c>
    </row>
    <row r="18" spans="1:11" s="7" customFormat="1" ht="92">
      <c r="A18" s="55">
        <v>4</v>
      </c>
      <c r="B18" s="30" t="s">
        <v>46</v>
      </c>
      <c r="C18" s="102" t="s">
        <v>64</v>
      </c>
      <c r="D18" s="27"/>
      <c r="E18" s="103">
        <v>145</v>
      </c>
      <c r="F18" s="27" t="s">
        <v>38</v>
      </c>
      <c r="G18" s="30"/>
      <c r="H18" s="30"/>
      <c r="I18" s="30"/>
      <c r="J18" s="31"/>
      <c r="K18" s="29">
        <f t="shared" si="0"/>
        <v>0</v>
      </c>
    </row>
    <row r="19" spans="1:11" s="7" customFormat="1" ht="47">
      <c r="A19" s="55">
        <v>5</v>
      </c>
      <c r="B19" s="30" t="s">
        <v>46</v>
      </c>
      <c r="C19" s="102" t="s">
        <v>65</v>
      </c>
      <c r="D19" s="27"/>
      <c r="E19" s="103">
        <v>75</v>
      </c>
      <c r="F19" s="27" t="s">
        <v>38</v>
      </c>
      <c r="G19" s="30"/>
      <c r="H19" s="30"/>
      <c r="I19" s="30"/>
      <c r="J19" s="31"/>
      <c r="K19" s="29">
        <f t="shared" si="0"/>
        <v>0</v>
      </c>
    </row>
    <row r="20" spans="1:11" s="7" customFormat="1" ht="115">
      <c r="A20" s="55">
        <v>6</v>
      </c>
      <c r="B20" s="30" t="s">
        <v>46</v>
      </c>
      <c r="C20" s="102" t="s">
        <v>66</v>
      </c>
      <c r="D20" s="27"/>
      <c r="E20" s="103">
        <v>155</v>
      </c>
      <c r="F20" s="27" t="s">
        <v>38</v>
      </c>
      <c r="G20" s="30"/>
      <c r="H20" s="30"/>
      <c r="I20" s="30"/>
      <c r="J20" s="31"/>
      <c r="K20" s="29">
        <f t="shared" si="0"/>
        <v>0</v>
      </c>
    </row>
    <row r="21" spans="1:11" s="7" customFormat="1" ht="47">
      <c r="A21" s="55">
        <v>7</v>
      </c>
      <c r="B21" s="30" t="s">
        <v>46</v>
      </c>
      <c r="C21" s="102" t="s">
        <v>67</v>
      </c>
      <c r="D21" s="27"/>
      <c r="E21" s="104">
        <v>165</v>
      </c>
      <c r="F21" s="27" t="s">
        <v>38</v>
      </c>
      <c r="G21" s="30"/>
      <c r="H21" s="30"/>
      <c r="I21" s="30"/>
      <c r="J21" s="31"/>
      <c r="K21" s="29">
        <f t="shared" si="0"/>
        <v>0</v>
      </c>
    </row>
    <row r="22" spans="1:11" s="7" customFormat="1" ht="47">
      <c r="A22" s="55">
        <v>8</v>
      </c>
      <c r="B22" s="30" t="s">
        <v>46</v>
      </c>
      <c r="C22" s="102" t="s">
        <v>68</v>
      </c>
      <c r="D22" s="27"/>
      <c r="E22" s="104">
        <v>75</v>
      </c>
      <c r="F22" s="27" t="s">
        <v>38</v>
      </c>
      <c r="G22" s="30"/>
      <c r="H22" s="30"/>
      <c r="I22" s="30"/>
      <c r="J22" s="31"/>
      <c r="K22" s="29">
        <f t="shared" si="0"/>
        <v>0</v>
      </c>
    </row>
    <row r="23" spans="1:11" s="7" customFormat="1" ht="92">
      <c r="A23" s="55">
        <v>9</v>
      </c>
      <c r="B23" s="30" t="s">
        <v>46</v>
      </c>
      <c r="C23" s="102" t="s">
        <v>69</v>
      </c>
      <c r="D23" s="27"/>
      <c r="E23" s="104">
        <v>150</v>
      </c>
      <c r="F23" s="27" t="s">
        <v>38</v>
      </c>
      <c r="G23" s="30"/>
      <c r="H23" s="30"/>
      <c r="I23" s="30"/>
      <c r="J23" s="31"/>
      <c r="K23" s="29">
        <f t="shared" si="0"/>
        <v>0</v>
      </c>
    </row>
    <row r="24" spans="1:11" s="7" customFormat="1" ht="59.25" customHeight="1">
      <c r="A24" s="32"/>
      <c r="B24" s="69" t="s">
        <v>17</v>
      </c>
      <c r="C24" s="69"/>
      <c r="D24" s="69"/>
      <c r="E24" s="69"/>
      <c r="F24" s="69"/>
      <c r="G24" s="69"/>
      <c r="H24" s="69"/>
      <c r="I24" s="69"/>
      <c r="J24" s="67">
        <f>SUM(K15:K23)</f>
        <v>0</v>
      </c>
      <c r="K24" s="68"/>
    </row>
    <row r="25" spans="1:11" s="7" customFormat="1" ht="59.25" customHeight="1">
      <c r="A25" s="32"/>
      <c r="B25" s="69" t="s">
        <v>22</v>
      </c>
      <c r="C25" s="69"/>
      <c r="D25" s="69"/>
      <c r="E25" s="69"/>
      <c r="F25" s="69"/>
      <c r="G25" s="69"/>
      <c r="H25" s="69"/>
      <c r="I25" s="69"/>
      <c r="J25" s="67">
        <f>J24*0.2</f>
        <v>0</v>
      </c>
      <c r="K25" s="68"/>
    </row>
    <row r="26" spans="1:11" s="7" customFormat="1" ht="59.25" customHeight="1">
      <c r="A26" s="32"/>
      <c r="B26" s="69" t="s">
        <v>18</v>
      </c>
      <c r="C26" s="69"/>
      <c r="D26" s="69"/>
      <c r="E26" s="69"/>
      <c r="F26" s="69"/>
      <c r="G26" s="69"/>
      <c r="H26" s="69"/>
      <c r="I26" s="69"/>
      <c r="J26" s="67">
        <f>J24+J25</f>
        <v>0</v>
      </c>
      <c r="K26" s="68"/>
    </row>
    <row r="27" spans="1:11" s="7" customFormat="1" ht="54" customHeight="1">
      <c r="A27" s="74" t="s">
        <v>57</v>
      </c>
      <c r="B27" s="75"/>
      <c r="C27" s="75"/>
      <c r="D27" s="75"/>
      <c r="E27" s="75"/>
      <c r="F27" s="75"/>
      <c r="G27" s="75"/>
      <c r="H27" s="75"/>
      <c r="I27" s="81"/>
      <c r="J27" s="81"/>
      <c r="K27" s="82"/>
    </row>
    <row r="28" spans="1:11" s="7" customFormat="1" ht="47.25" customHeight="1">
      <c r="A28" s="85" t="s">
        <v>49</v>
      </c>
      <c r="B28" s="86"/>
      <c r="C28" s="86"/>
      <c r="D28" s="86"/>
      <c r="E28" s="86"/>
      <c r="F28" s="86"/>
      <c r="G28" s="86"/>
      <c r="H28" s="87"/>
      <c r="I28" s="88" t="s">
        <v>50</v>
      </c>
      <c r="J28" s="89"/>
      <c r="K28" s="90"/>
    </row>
    <row r="29" spans="1:11" s="7" customFormat="1" ht="57.75" customHeight="1">
      <c r="A29" s="74" t="s">
        <v>43</v>
      </c>
      <c r="B29" s="75"/>
      <c r="C29" s="75"/>
      <c r="D29" s="75"/>
      <c r="E29" s="75"/>
      <c r="F29" s="75"/>
      <c r="G29" s="75"/>
      <c r="H29" s="75"/>
      <c r="I29" s="83" t="s">
        <v>55</v>
      </c>
      <c r="J29" s="83"/>
      <c r="K29" s="84"/>
    </row>
    <row r="30" spans="1:11" s="7" customFormat="1" ht="44.25" customHeight="1" thickBot="1">
      <c r="A30" s="76" t="s">
        <v>58</v>
      </c>
      <c r="B30" s="77"/>
      <c r="C30" s="77"/>
      <c r="D30" s="77"/>
      <c r="E30" s="77"/>
      <c r="F30" s="77"/>
      <c r="G30" s="77"/>
      <c r="H30" s="77"/>
      <c r="I30" s="56" t="s">
        <v>48</v>
      </c>
      <c r="J30" s="56"/>
      <c r="K30" s="57"/>
    </row>
    <row r="31" spans="1:11" s="7" customFormat="1" ht="44.25" customHeight="1" thickBot="1">
      <c r="A31" s="76" t="s">
        <v>59</v>
      </c>
      <c r="B31" s="77"/>
      <c r="C31" s="77"/>
      <c r="D31" s="77"/>
      <c r="E31" s="77"/>
      <c r="F31" s="77"/>
      <c r="G31" s="77"/>
      <c r="H31" s="77"/>
      <c r="I31" s="56"/>
      <c r="J31" s="56"/>
      <c r="K31" s="57"/>
    </row>
    <row r="32" spans="1:11" s="13" customFormat="1" ht="19.5" customHeight="1" thickBot="1">
      <c r="A32" s="33"/>
      <c r="B32" s="34"/>
      <c r="C32" s="34"/>
      <c r="D32" s="34"/>
      <c r="E32" s="34"/>
      <c r="F32" s="34"/>
      <c r="G32" s="34"/>
      <c r="H32" s="34"/>
      <c r="I32" s="35"/>
      <c r="J32" s="35"/>
      <c r="K32" s="35"/>
    </row>
    <row r="33" spans="1:29" s="7" customFormat="1" ht="68.25" customHeight="1">
      <c r="A33" s="78" t="s">
        <v>15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2"/>
      <c r="Y33" s="12"/>
      <c r="Z33" s="12"/>
    </row>
    <row r="34" spans="1:29" s="7" customFormat="1" ht="39.75" customHeight="1">
      <c r="A34" s="70" t="s">
        <v>14</v>
      </c>
      <c r="B34" s="71"/>
      <c r="C34" s="72" t="s">
        <v>9</v>
      </c>
      <c r="D34" s="72"/>
      <c r="E34" s="72"/>
      <c r="F34" s="72"/>
      <c r="G34" s="72"/>
      <c r="H34" s="72"/>
      <c r="I34" s="72"/>
      <c r="J34" s="72"/>
      <c r="K34" s="73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  <c r="AB34" s="12"/>
      <c r="AC34" s="12"/>
    </row>
    <row r="35" spans="1:29" s="13" customFormat="1" ht="23.25" customHeight="1">
      <c r="A35" s="70" t="s">
        <v>23</v>
      </c>
      <c r="B35" s="71"/>
      <c r="C35" s="72" t="s">
        <v>24</v>
      </c>
      <c r="D35" s="72"/>
      <c r="E35" s="72"/>
      <c r="F35" s="72"/>
      <c r="G35" s="72"/>
      <c r="H35" s="72"/>
      <c r="I35" s="72"/>
      <c r="J35" s="72"/>
      <c r="K35" s="73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7"/>
      <c r="AB35" s="37"/>
      <c r="AC35" s="37"/>
    </row>
    <row r="36" spans="1:29" s="13" customFormat="1" ht="77.25" customHeight="1">
      <c r="A36" s="70" t="s">
        <v>25</v>
      </c>
      <c r="B36" s="71"/>
      <c r="C36" s="72" t="s">
        <v>11</v>
      </c>
      <c r="D36" s="72"/>
      <c r="E36" s="72"/>
      <c r="F36" s="72"/>
      <c r="G36" s="72"/>
      <c r="H36" s="72"/>
      <c r="I36" s="72"/>
      <c r="J36" s="72"/>
      <c r="K36" s="73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s="13" customFormat="1" ht="39.75" customHeight="1" thickBot="1">
      <c r="A37" s="93" t="s">
        <v>26</v>
      </c>
      <c r="B37" s="94"/>
      <c r="C37" s="95" t="s">
        <v>12</v>
      </c>
      <c r="D37" s="95"/>
      <c r="E37" s="95"/>
      <c r="F37" s="95"/>
      <c r="G37" s="95"/>
      <c r="H37" s="95"/>
      <c r="I37" s="95"/>
      <c r="J37" s="95"/>
      <c r="K37" s="9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s="13" customFormat="1" ht="26.25" customHeight="1" thickBot="1">
      <c r="A38" s="39"/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s="13" customFormat="1" ht="30" customHeight="1">
      <c r="A39" s="78" t="s">
        <v>27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  <row r="40" spans="1:29" ht="109" customHeight="1">
      <c r="A40" s="70" t="s">
        <v>28</v>
      </c>
      <c r="B40" s="71"/>
      <c r="C40" s="97" t="s">
        <v>29</v>
      </c>
      <c r="D40" s="97"/>
      <c r="E40" s="97"/>
      <c r="F40" s="97"/>
      <c r="G40" s="97"/>
      <c r="H40" s="97"/>
      <c r="I40" s="97"/>
      <c r="J40" s="97"/>
      <c r="K40" s="9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s="48" customFormat="1" ht="63" customHeight="1">
      <c r="A41" s="70" t="s">
        <v>30</v>
      </c>
      <c r="B41" s="71"/>
      <c r="C41" s="97" t="s">
        <v>31</v>
      </c>
      <c r="D41" s="97"/>
      <c r="E41" s="97"/>
      <c r="F41" s="97"/>
      <c r="G41" s="97"/>
      <c r="H41" s="97"/>
      <c r="I41" s="97"/>
      <c r="J41" s="97"/>
      <c r="K41" s="98"/>
      <c r="L41" s="7"/>
    </row>
    <row r="42" spans="1:29" ht="48.75" customHeight="1">
      <c r="A42" s="70" t="s">
        <v>32</v>
      </c>
      <c r="B42" s="71"/>
      <c r="C42" s="91" t="s">
        <v>33</v>
      </c>
      <c r="D42" s="91"/>
      <c r="E42" s="91"/>
      <c r="F42" s="91"/>
      <c r="G42" s="91"/>
      <c r="H42" s="91"/>
      <c r="I42" s="91"/>
      <c r="J42" s="91"/>
      <c r="K42" s="92"/>
      <c r="L42" s="7"/>
    </row>
    <row r="43" spans="1:29" s="48" customFormat="1" ht="39" customHeight="1">
      <c r="A43" s="70" t="s">
        <v>34</v>
      </c>
      <c r="B43" s="71"/>
      <c r="C43" s="91" t="s">
        <v>35</v>
      </c>
      <c r="D43" s="91"/>
      <c r="E43" s="91"/>
      <c r="F43" s="91"/>
      <c r="G43" s="91"/>
      <c r="H43" s="91"/>
      <c r="I43" s="91"/>
      <c r="J43" s="91"/>
      <c r="K43" s="92"/>
      <c r="L43" s="7"/>
    </row>
    <row r="44" spans="1:29" ht="70.5" customHeight="1">
      <c r="A44" s="70" t="s">
        <v>39</v>
      </c>
      <c r="B44" s="71"/>
      <c r="C44" s="72" t="s">
        <v>51</v>
      </c>
      <c r="D44" s="72"/>
      <c r="E44" s="72"/>
      <c r="F44" s="72"/>
      <c r="G44" s="72"/>
      <c r="H44" s="72"/>
      <c r="I44" s="72"/>
      <c r="J44" s="72"/>
      <c r="K44" s="73"/>
    </row>
    <row r="45" spans="1:29" ht="120" customHeight="1">
      <c r="A45" s="70" t="s">
        <v>40</v>
      </c>
      <c r="B45" s="71"/>
      <c r="C45" s="72" t="s">
        <v>42</v>
      </c>
      <c r="D45" s="72"/>
      <c r="E45" s="72"/>
      <c r="F45" s="72"/>
      <c r="G45" s="72"/>
      <c r="H45" s="72"/>
      <c r="I45" s="72"/>
      <c r="J45" s="72"/>
      <c r="K45" s="73"/>
    </row>
    <row r="46" spans="1:29" ht="92.25" customHeight="1">
      <c r="A46" s="70" t="s">
        <v>41</v>
      </c>
      <c r="B46" s="71"/>
      <c r="C46" s="72" t="s">
        <v>36</v>
      </c>
      <c r="D46" s="72"/>
      <c r="E46" s="72"/>
      <c r="F46" s="72"/>
      <c r="G46" s="72"/>
      <c r="H46" s="72"/>
      <c r="I46" s="72"/>
      <c r="J46" s="72"/>
      <c r="K46" s="73"/>
    </row>
    <row r="48" spans="1:29" ht="18.75" customHeight="1">
      <c r="A48" s="99" t="s">
        <v>6</v>
      </c>
      <c r="B48" s="99"/>
      <c r="C48" s="16" t="s">
        <v>7</v>
      </c>
      <c r="D48" s="17"/>
      <c r="E48" s="17"/>
      <c r="F48" s="17"/>
      <c r="G48" s="17"/>
      <c r="H48" s="17"/>
      <c r="I48" s="17"/>
      <c r="J48" s="17"/>
      <c r="K48" s="42"/>
    </row>
    <row r="49" spans="1:11" ht="50.25" customHeight="1">
      <c r="A49" s="100" t="s">
        <v>5</v>
      </c>
      <c r="B49" s="100"/>
      <c r="D49" s="18" t="s">
        <v>53</v>
      </c>
      <c r="E49" s="19"/>
      <c r="F49" s="17"/>
      <c r="G49" s="17"/>
      <c r="H49" s="17"/>
      <c r="I49" s="18"/>
      <c r="J49" s="17"/>
      <c r="K49" s="43"/>
    </row>
    <row r="50" spans="1:11" ht="18.75" customHeight="1">
      <c r="A50" s="100"/>
      <c r="B50" s="100"/>
      <c r="D50" s="16" t="s">
        <v>47</v>
      </c>
      <c r="E50" s="18"/>
      <c r="F50" s="17"/>
      <c r="G50" s="17"/>
      <c r="H50" s="17"/>
      <c r="I50" s="18"/>
      <c r="J50" s="17"/>
      <c r="K50" s="43"/>
    </row>
  </sheetData>
  <sheetProtection formatCells="0" formatColumns="0" formatRows="0" insertColumns="0" insertRows="0" insertHyperlinks="0" sort="0" pivotTables="0"/>
  <mergeCells count="57">
    <mergeCell ref="A48:B48"/>
    <mergeCell ref="A49:B49"/>
    <mergeCell ref="A50:B50"/>
    <mergeCell ref="A44:B44"/>
    <mergeCell ref="C44:K44"/>
    <mergeCell ref="A45:B45"/>
    <mergeCell ref="C45:K45"/>
    <mergeCell ref="A46:B46"/>
    <mergeCell ref="C46:K46"/>
    <mergeCell ref="A43:B43"/>
    <mergeCell ref="C43:K43"/>
    <mergeCell ref="A37:B37"/>
    <mergeCell ref="C37:K37"/>
    <mergeCell ref="A39:K39"/>
    <mergeCell ref="A40:B40"/>
    <mergeCell ref="C40:K40"/>
    <mergeCell ref="A41:B41"/>
    <mergeCell ref="C41:K41"/>
    <mergeCell ref="A42:B42"/>
    <mergeCell ref="C42:K42"/>
    <mergeCell ref="A36:B36"/>
    <mergeCell ref="C36:K36"/>
    <mergeCell ref="A27:H27"/>
    <mergeCell ref="A29:H29"/>
    <mergeCell ref="A30:H30"/>
    <mergeCell ref="A34:B34"/>
    <mergeCell ref="A35:B35"/>
    <mergeCell ref="C34:K34"/>
    <mergeCell ref="C35:K35"/>
    <mergeCell ref="A33:K33"/>
    <mergeCell ref="I27:K27"/>
    <mergeCell ref="I29:K29"/>
    <mergeCell ref="I30:K30"/>
    <mergeCell ref="A28:H28"/>
    <mergeCell ref="I28:K28"/>
    <mergeCell ref="A31:H31"/>
    <mergeCell ref="J25:K25"/>
    <mergeCell ref="J26:K26"/>
    <mergeCell ref="B24:I24"/>
    <mergeCell ref="B25:I25"/>
    <mergeCell ref="B26:I26"/>
    <mergeCell ref="I31:K31"/>
    <mergeCell ref="A5:B5"/>
    <mergeCell ref="A2:B2"/>
    <mergeCell ref="A3:B3"/>
    <mergeCell ref="A10:J10"/>
    <mergeCell ref="E12:E13"/>
    <mergeCell ref="I12:I13"/>
    <mergeCell ref="A8:J8"/>
    <mergeCell ref="A9:J9"/>
    <mergeCell ref="B12:D12"/>
    <mergeCell ref="F12:F13"/>
    <mergeCell ref="G12:G13"/>
    <mergeCell ref="H12:H13"/>
    <mergeCell ref="J12:K12"/>
    <mergeCell ref="A12:A13"/>
    <mergeCell ref="J24:K24"/>
  </mergeCells>
  <phoneticPr fontId="33" type="noConversion"/>
  <pageMargins left="0.15748031496062992" right="0.15748031496062992" top="0.23622047244094491" bottom="0.23622047244094491" header="0.15748031496062992" footer="0.15748031496062992"/>
  <pageSetup paperSize="9" scale="22" orientation="landscape" r:id="rId1"/>
  <ignoredErrors>
    <ignoredError sqref="J25:K26 K24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V11"/>
  <sheetViews>
    <sheetView workbookViewId="0">
      <selection activeCell="J24" sqref="J24"/>
    </sheetView>
  </sheetViews>
  <sheetFormatPr defaultColWidth="8.81640625" defaultRowHeight="14.5"/>
  <sheetData>
    <row r="6" spans="3:22" ht="15.5"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</row>
    <row r="11" spans="3:22" ht="15.5"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</sheetData>
  <mergeCells count="2">
    <mergeCell ref="C6:V6"/>
    <mergeCell ref="C11:V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B2381DC28DBC944BFE22C3084D04109" ma:contentTypeVersion="0" ma:contentTypeDescription="Создание документа." ma:contentTypeScope="" ma:versionID="30b55f56a0550586f4d6a05505961e7b">
  <xsd:schema xmlns:xsd="http://www.w3.org/2001/XMLSchema" xmlns:xs="http://www.w3.org/2001/XMLSchema" xmlns:p="http://schemas.microsoft.com/office/2006/metadata/properties" xmlns:ns2="7951336b-c916-4732-a65d-0f4487114ed8" targetNamespace="http://schemas.microsoft.com/office/2006/metadata/properties" ma:root="true" ma:fieldsID="2c6bfa42befa719c3f871f6f4ad7b53a" ns2:_="">
    <xsd:import namespace="7951336b-c916-4732-a65d-0f4487114ed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1336b-c916-4732-a65d-0f4487114ed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16D4FE0-4A19-4607-80ED-73C837BF6E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1336b-c916-4732-a65d-0f4487114e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585BAB-57BC-457F-B97F-2495331CC0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F1EC34-9E9C-4160-AD38-5233B15490E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765A0BE-3CCC-44BF-B9FC-0BA2BA6646C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51336b-c916-4732-a65d-0f4487114ed8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671E8EA-2648-4F92-B31F-939E87DDF56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Дмитрий Анатольевич</dc:creator>
  <cp:lastModifiedBy>Slobodyanyuk Nadezhda</cp:lastModifiedBy>
  <cp:lastPrinted>2020-01-23T13:23:32Z</cp:lastPrinted>
  <dcterms:created xsi:type="dcterms:W3CDTF">2013-10-10T10:29:35Z</dcterms:created>
  <dcterms:modified xsi:type="dcterms:W3CDTF">2021-01-13T14:04:21Z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TANCVWPDFTWK-324-448499</vt:lpwstr>
  </property>
  <property fmtid="{D5CDD505-2E9C-101B-9397-08002B2CF9AE}" pid="3" name="_dlc_DocIdItemGuid">
    <vt:lpwstr>62e3a9f2-90e3-44d6-8798-5204d2c6955d</vt:lpwstr>
  </property>
  <property fmtid="{D5CDD505-2E9C-101B-9397-08002B2CF9AE}" pid="4" name="_dlc_DocIdUrl">
    <vt:lpwstr>http://mos-portal01.mos.polus.gld:2000/SRM/_layouts/DocIdRedir.aspx?ID=TANCVWPDFTWK-324-448499, TANCVWPDFTWK-324-448499</vt:lpwstr>
  </property>
</Properties>
</file>