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Запрос котровок в электронной форме\2022\ЗКЭФ обучение ПП КИПиА НОР4\"/>
    </mc:Choice>
  </mc:AlternateContent>
  <xr:revisionPtr revIDLastSave="0" documentId="13_ncr:1_{BCA44ABB-3443-442E-B4FA-18312A957C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_DdeLink__3177_1464128048" localSheetId="0">Лист1!#REF!</definedName>
    <definedName name="__DdeLink__9699_1464128048" localSheetId="0">Лист1!#REF!</definedName>
    <definedName name="_GoBack" localSheetId="0">Лист1!#REF!</definedName>
    <definedName name="_Hlk67988820" localSheetId="0">Лист1!$B$14</definedName>
    <definedName name="_xlnm.Print_Area" localSheetId="0">Лист1!$A$1:$K$15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J8" i="1" l="1"/>
  <c r="H8" i="1"/>
  <c r="F8" i="1"/>
  <c r="F9" i="1" s="1"/>
  <c r="K8" i="1" l="1"/>
  <c r="J9" i="1"/>
  <c r="H9" i="1" l="1"/>
</calcChain>
</file>

<file path=xl/sharedStrings.xml><?xml version="1.0" encoding="utf-8"?>
<sst xmlns="http://schemas.openxmlformats.org/spreadsheetml/2006/main" count="28" uniqueCount="24">
  <si>
    <t>№ п/п</t>
  </si>
  <si>
    <t>Наименование</t>
  </si>
  <si>
    <t>Ед.</t>
  </si>
  <si>
    <t xml:space="preserve"> </t>
  </si>
  <si>
    <t>цена за ед.</t>
  </si>
  <si>
    <t>цена</t>
  </si>
  <si>
    <t>Начальная (максимальная) цена позиции (руб.) с НДС</t>
  </si>
  <si>
    <t xml:space="preserve">Приложение № 1 </t>
  </si>
  <si>
    <t>Пост. № 2 без НДС</t>
  </si>
  <si>
    <t>______________</t>
  </si>
  <si>
    <t>Итого без НДС</t>
  </si>
  <si>
    <t>Обоснование начальной (максимальной) цены договора</t>
  </si>
  <si>
    <t>к извещению запроса котировок в электронной форме</t>
  </si>
  <si>
    <t>В начальную (максимальную) цену договора включены: стоимость Услуги в полном объеме в соответствии с требованиями Заказчика,  расходы на  оборудование и материалы для оказания  услуг, транспортные расходы, на страхование (если они есть), налоги, уплата таможенных пошлин, иные пошлины и сборы, а также другие накладные расходы, уплата обязательных платежей, установленных законодательством Российской Федерации и иные расходы Исполнителя, связанные с исполнением настоящего Договора.</t>
  </si>
  <si>
    <t>Кол-во объектов</t>
  </si>
  <si>
    <t>В случае, если в отношении победителя закупочной процедуры применяется общая система налогообложения, договор заключается по цене со ставкой НДС в размере, установленном в извещении, документации.</t>
  </si>
  <si>
    <t>При применении участником закупки упрощенной системы налогообложения им предоставляются копии соответствующих документов, а договор заключается без ставки НДС.</t>
  </si>
  <si>
    <t>Оказание услуг по прохождению обучения наладчика КИП и А пожарного поезда ст. Адлер Черноморского отряда ВО филиала ФГП ВО ЖДТ России на Северо-Кавказской железной дороге</t>
  </si>
  <si>
    <t>Услуги по  обучению наладчика КИП и А пожарного поезда</t>
  </si>
  <si>
    <t>чел</t>
  </si>
  <si>
    <t>Пост. № 1 без НДС</t>
  </si>
  <si>
    <t>Договор от 09.09.2019 №31908187819 без НДС.</t>
  </si>
  <si>
    <t>Используемый метод определения НМЦД с обоснованием - Затратный метод</t>
  </si>
  <si>
    <t>В связи с лимитом средств выделенных Заказчиком, принято решение определить начальную (максимальную) цену договора по минимальному предложению участников 1 и 2. Таким образом, начальная (максимальная) цена договора составит 150000 (Сто пятьдесят тысяч) рублей 00 копеек без НДС (пп.14 п.2 ст. 149 НК РФ).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</si>
</sst>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7" fillId="0" borderId="0" xfId="0" applyFont="1" applyBorder="1"/>
    <xf numFmtId="0" fontId="2" fillId="0" borderId="0" xfId="0" applyFont="1" applyBorder="1"/>
    <xf numFmtId="0" fontId="7" fillId="0" borderId="0" xfId="0" applyFont="1" applyFill="1" applyBorder="1"/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64" fontId="10" fillId="3" borderId="3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zoomScale="110" zoomScaleNormal="110" zoomScaleSheetLayoutView="150" workbookViewId="0">
      <selection activeCell="M7" sqref="M7"/>
    </sheetView>
  </sheetViews>
  <sheetFormatPr defaultRowHeight="12.75" x14ac:dyDescent="0.2"/>
  <cols>
    <col min="1" max="1" width="4.5703125" style="1" customWidth="1"/>
    <col min="2" max="2" width="49.28515625" style="1" customWidth="1"/>
    <col min="3" max="3" width="8.140625" style="1" customWidth="1"/>
    <col min="4" max="4" width="6.85546875" style="9" customWidth="1"/>
    <col min="5" max="5" width="10.5703125" style="1" customWidth="1"/>
    <col min="6" max="6" width="10.85546875" style="1" customWidth="1"/>
    <col min="7" max="7" width="10.42578125" style="1" customWidth="1"/>
    <col min="8" max="8" width="11.140625" style="1" customWidth="1"/>
    <col min="9" max="9" width="11" style="1" customWidth="1"/>
    <col min="10" max="10" width="10.42578125" style="1" customWidth="1"/>
    <col min="11" max="11" width="14.140625" style="1" customWidth="1"/>
    <col min="12" max="12" width="7.85546875" style="1" customWidth="1"/>
    <col min="13" max="13" width="10" style="1" customWidth="1"/>
    <col min="14" max="14" width="8.5703125" style="1" customWidth="1"/>
    <col min="15" max="16" width="9.42578125" style="1" customWidth="1"/>
    <col min="17" max="17" width="10.140625" style="1" customWidth="1"/>
    <col min="18" max="18" width="8.5703125" style="1" customWidth="1"/>
    <col min="19" max="19" width="9" style="1" customWidth="1"/>
    <col min="20" max="16384" width="9.140625" style="1"/>
  </cols>
  <sheetData>
    <row r="1" spans="1:12" s="10" customFormat="1" ht="17.25" customHeight="1" x14ac:dyDescent="0.2">
      <c r="B1" s="11"/>
      <c r="C1" s="11"/>
      <c r="D1" s="12"/>
      <c r="E1" s="6"/>
      <c r="F1" s="6"/>
      <c r="G1" s="6"/>
      <c r="H1" s="6"/>
      <c r="I1" s="33" t="s">
        <v>7</v>
      </c>
      <c r="J1" s="33"/>
      <c r="K1" s="33"/>
    </row>
    <row r="2" spans="1:12" s="10" customFormat="1" ht="12.75" customHeight="1" x14ac:dyDescent="0.2">
      <c r="B2" s="46" t="s">
        <v>11</v>
      </c>
      <c r="C2" s="46"/>
      <c r="D2" s="46"/>
      <c r="E2" s="33" t="s">
        <v>12</v>
      </c>
      <c r="F2" s="33"/>
      <c r="G2" s="33"/>
      <c r="H2" s="33"/>
      <c r="I2" s="33"/>
      <c r="J2" s="33"/>
      <c r="K2" s="33"/>
    </row>
    <row r="3" spans="1:12" ht="33.75" customHeight="1" x14ac:dyDescent="0.2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7"/>
    </row>
    <row r="4" spans="1:12" ht="15.75" customHeight="1" x14ac:dyDescent="0.2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11.25" customHeight="1" x14ac:dyDescent="0.2"/>
    <row r="6" spans="1:12" ht="27" customHeight="1" x14ac:dyDescent="0.2">
      <c r="A6" s="38" t="s">
        <v>0</v>
      </c>
      <c r="B6" s="40" t="s">
        <v>1</v>
      </c>
      <c r="C6" s="40" t="s">
        <v>14</v>
      </c>
      <c r="D6" s="42" t="s">
        <v>2</v>
      </c>
      <c r="E6" s="34" t="s">
        <v>20</v>
      </c>
      <c r="F6" s="34"/>
      <c r="G6" s="34" t="s">
        <v>8</v>
      </c>
      <c r="H6" s="34"/>
      <c r="I6" s="34" t="s">
        <v>21</v>
      </c>
      <c r="J6" s="34"/>
      <c r="K6" s="35" t="s">
        <v>6</v>
      </c>
      <c r="L6" s="2"/>
    </row>
    <row r="7" spans="1:12" ht="23.25" customHeight="1" x14ac:dyDescent="0.2">
      <c r="A7" s="39"/>
      <c r="B7" s="41"/>
      <c r="C7" s="45"/>
      <c r="D7" s="43"/>
      <c r="E7" s="13" t="s">
        <v>4</v>
      </c>
      <c r="F7" s="13" t="s">
        <v>5</v>
      </c>
      <c r="G7" s="8" t="s">
        <v>4</v>
      </c>
      <c r="H7" s="8" t="s">
        <v>5</v>
      </c>
      <c r="I7" s="13" t="s">
        <v>4</v>
      </c>
      <c r="J7" s="13" t="s">
        <v>5</v>
      </c>
      <c r="K7" s="36"/>
      <c r="L7" s="2"/>
    </row>
    <row r="8" spans="1:12" ht="49.5" customHeight="1" x14ac:dyDescent="0.2">
      <c r="A8" s="17">
        <v>1</v>
      </c>
      <c r="B8" s="23" t="s">
        <v>18</v>
      </c>
      <c r="C8" s="25">
        <v>1</v>
      </c>
      <c r="D8" s="16" t="s">
        <v>19</v>
      </c>
      <c r="E8" s="18">
        <v>150000</v>
      </c>
      <c r="F8" s="18">
        <f>E8*C8</f>
        <v>150000</v>
      </c>
      <c r="G8" s="21">
        <v>150000</v>
      </c>
      <c r="H8" s="21">
        <f>G8*C8</f>
        <v>150000</v>
      </c>
      <c r="I8" s="18">
        <v>177599.35999999999</v>
      </c>
      <c r="J8" s="18">
        <f>I8*C8</f>
        <v>177599.35999999999</v>
      </c>
      <c r="K8" s="24">
        <f>F8</f>
        <v>150000</v>
      </c>
      <c r="L8" s="2"/>
    </row>
    <row r="9" spans="1:12" x14ac:dyDescent="0.2">
      <c r="A9" s="26"/>
      <c r="B9" s="27" t="s">
        <v>10</v>
      </c>
      <c r="C9" s="27"/>
      <c r="D9" s="28"/>
      <c r="E9" s="29"/>
      <c r="F9" s="29">
        <f>F8</f>
        <v>150000</v>
      </c>
      <c r="G9" s="30"/>
      <c r="H9" s="31">
        <f>H8</f>
        <v>150000</v>
      </c>
      <c r="I9" s="29"/>
      <c r="J9" s="29">
        <f>J8</f>
        <v>177599.35999999999</v>
      </c>
      <c r="K9" s="24">
        <f>F9</f>
        <v>150000</v>
      </c>
      <c r="L9" s="4"/>
    </row>
    <row r="10" spans="1:12" ht="12" customHeight="1" x14ac:dyDescent="0.2">
      <c r="B10" s="19"/>
      <c r="C10" s="19"/>
      <c r="D10" s="20"/>
      <c r="E10" s="3"/>
      <c r="F10" s="3"/>
      <c r="G10" s="3"/>
      <c r="H10" s="3"/>
      <c r="I10" s="3"/>
      <c r="J10" s="3"/>
      <c r="K10" s="3"/>
    </row>
    <row r="11" spans="1:12" ht="69.75" customHeight="1" x14ac:dyDescent="0.2">
      <c r="A11" s="32" t="s">
        <v>23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2" ht="67.5" customHeight="1" x14ac:dyDescent="0.2">
      <c r="A12" s="32" t="s">
        <v>13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2" ht="35.25" customHeight="1" x14ac:dyDescent="0.2">
      <c r="A13" s="32" t="s">
        <v>15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2" ht="33.75" customHeight="1" x14ac:dyDescent="0.2">
      <c r="A14" s="32" t="s">
        <v>16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2" ht="8.25" customHeight="1" x14ac:dyDescent="0.2">
      <c r="A15" s="22" t="s">
        <v>9</v>
      </c>
      <c r="B15" s="15"/>
      <c r="C15" s="15"/>
      <c r="D15" s="14"/>
      <c r="E15" s="14"/>
      <c r="F15" s="14"/>
      <c r="G15" s="14"/>
      <c r="H15" s="14"/>
      <c r="I15" s="5"/>
    </row>
    <row r="16" spans="1:12" ht="15.75" x14ac:dyDescent="0.2">
      <c r="B16" s="32" t="s">
        <v>3</v>
      </c>
      <c r="C16" s="32"/>
      <c r="D16" s="32"/>
      <c r="E16" s="32"/>
      <c r="F16" s="32"/>
      <c r="G16" s="32"/>
      <c r="H16" s="32"/>
      <c r="I16" s="5"/>
    </row>
  </sheetData>
  <mergeCells count="18">
    <mergeCell ref="A11:K11"/>
    <mergeCell ref="A12:K12"/>
    <mergeCell ref="B16:H16"/>
    <mergeCell ref="I1:K1"/>
    <mergeCell ref="E6:F6"/>
    <mergeCell ref="G6:H6"/>
    <mergeCell ref="I6:J6"/>
    <mergeCell ref="K6:K7"/>
    <mergeCell ref="A3:K3"/>
    <mergeCell ref="A6:A7"/>
    <mergeCell ref="B6:B7"/>
    <mergeCell ref="D6:D7"/>
    <mergeCell ref="A4:K4"/>
    <mergeCell ref="E2:K2"/>
    <mergeCell ref="C6:C7"/>
    <mergeCell ref="A13:K13"/>
    <mergeCell ref="A14:K14"/>
    <mergeCell ref="B2:D2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Лист1!_Hlk67988820</vt:lpstr>
      <vt:lpstr>Лист1!Область_печати</vt:lpstr>
    </vt:vector>
  </TitlesOfParts>
  <Company>ШЧ-2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Оксана Александровна</dc:creator>
  <cp:lastModifiedBy>Zakup2</cp:lastModifiedBy>
  <cp:lastPrinted>2021-02-11T11:48:41Z</cp:lastPrinted>
  <dcterms:created xsi:type="dcterms:W3CDTF">2011-10-25T16:05:25Z</dcterms:created>
  <dcterms:modified xsi:type="dcterms:W3CDTF">2022-04-18T13:08:22Z</dcterms:modified>
</cp:coreProperties>
</file>