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r1\docs\InsSetCom\Договорной отдел\АККУЮ\МОНИТОРИНГИ\Мониторинг на СЯТ\М 81 №116 81\Заявки\"/>
    </mc:Choice>
  </mc:AlternateContent>
  <bookViews>
    <workbookView xWindow="28680" yWindow="-120" windowWidth="29040" windowHeight="15840"/>
  </bookViews>
  <sheets>
    <sheet name="Спец-ия 1" sheetId="1" r:id="rId1"/>
  </sheets>
  <definedNames>
    <definedName name="_xlnm._FilterDatabase" localSheetId="0" hidden="1">'Спец-ия 1'!$A$6:$P$21</definedName>
    <definedName name="_xlnm.Print_Titles" localSheetId="0">'Спец-ия 1'!$4:$5</definedName>
    <definedName name="_xlnm.Print_Area" localSheetId="0">'Спец-ия 1'!$A$1:$P$25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2" i="1" l="1"/>
</calcChain>
</file>

<file path=xl/sharedStrings.xml><?xml version="1.0" encoding="utf-8"?>
<sst xmlns="http://schemas.openxmlformats.org/spreadsheetml/2006/main" count="248" uniqueCount="103">
  <si>
    <t>№</t>
  </si>
  <si>
    <t>KKS</t>
  </si>
  <si>
    <t>1</t>
  </si>
  <si>
    <t>-</t>
  </si>
  <si>
    <t>Вентилятор</t>
  </si>
  <si>
    <t>2</t>
  </si>
  <si>
    <t>3</t>
  </si>
  <si>
    <t>4</t>
  </si>
  <si>
    <t>5</t>
  </si>
  <si>
    <t>6</t>
  </si>
  <si>
    <t>7</t>
  </si>
  <si>
    <t>8</t>
  </si>
  <si>
    <t>9</t>
  </si>
  <si>
    <t>10</t>
  </si>
  <si>
    <t>11</t>
  </si>
  <si>
    <t>12</t>
  </si>
  <si>
    <t>13</t>
  </si>
  <si>
    <t>14</t>
  </si>
  <si>
    <t>15</t>
  </si>
  <si>
    <t>02UYX</t>
  </si>
  <si>
    <t>00SAN83</t>
  </si>
  <si>
    <t>00SAN83AN001</t>
  </si>
  <si>
    <t>00SAN83AN002</t>
  </si>
  <si>
    <t>00SAN83AN003</t>
  </si>
  <si>
    <t>00SAN83AN004</t>
  </si>
  <si>
    <t>SAN83</t>
  </si>
  <si>
    <t>00SAN83AT011</t>
  </si>
  <si>
    <t>00SAN84AN005</t>
  </si>
  <si>
    <t>00SAN84</t>
  </si>
  <si>
    <t>00SAN84AN006</t>
  </si>
  <si>
    <t>00SAN86AN007</t>
  </si>
  <si>
    <t>00SAN86</t>
  </si>
  <si>
    <t>00SAN87AN008</t>
  </si>
  <si>
    <t>00SAN87</t>
  </si>
  <si>
    <t>00SAN89AN011</t>
  </si>
  <si>
    <t>00SAN89</t>
  </si>
  <si>
    <t>00SAN89AN012</t>
  </si>
  <si>
    <t>00SAN91AN016</t>
  </si>
  <si>
    <t>00SAN91</t>
  </si>
  <si>
    <t>00SAN92AN017</t>
  </si>
  <si>
    <t>00SAN92</t>
  </si>
  <si>
    <t>00SAN92AN018</t>
  </si>
  <si>
    <t>00SAN93</t>
  </si>
  <si>
    <t>00SAN93AN019</t>
  </si>
  <si>
    <t> 4</t>
  </si>
  <si>
    <t>I</t>
  </si>
  <si>
    <t>QNC</t>
  </si>
  <si>
    <t>QA4</t>
  </si>
  <si>
    <t>AKU.0783.02UYX.0.HV.TB0002_C01
AKU.0783.02UYX.0.HV.TB0003.S0001_C01</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</si>
  <si>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</si>
  <si>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</si>
  <si>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ИТОГО/TOTAL</t>
  </si>
  <si>
    <t xml:space="preserve">Спецификация на поставку Вентиляторов _здание 02UYX_AKU/ISK-22-346 / Delivery specification for fans_building 02UYX_AKU/ISK-22-346 </t>
  </si>
  <si>
    <t>16</t>
  </si>
  <si>
    <t>Наименование оборудования, изделий и материалов / Name of equipment, articles and materials</t>
  </si>
  <si>
    <t>Наименование элемента / Name of element</t>
  </si>
  <si>
    <t xml:space="preserve">Наименование согласно Спецификации рабочего проекта /  Name according to the Specification of the detailed design </t>
  </si>
  <si>
    <t>KKS Здания /  Building KKS</t>
  </si>
  <si>
    <t>KKS системы /  system KKS</t>
  </si>
  <si>
    <t>Шифр рабочей документации / Code of detailed design documentation</t>
  </si>
  <si>
    <t>Характеристики изделий /  Article characteristics</t>
  </si>
  <si>
    <t>Характеристика оборудования систем / Characteristics of system equipment</t>
  </si>
  <si>
    <t xml:space="preserve">Материал / material </t>
  </si>
  <si>
    <t>Комплект поставки / Scope of supply</t>
  </si>
  <si>
    <t>Класс безопасности по НП-001-97 (ПНАЭ Г-01-011-97, ОПБ-88 / 97) / Safety class according to NP-001-97 (PNAE G-01-011-97, OPB-88 / 97)</t>
  </si>
  <si>
    <t>Категория сейсмостойкости / seismic category</t>
  </si>
  <si>
    <t>Категория обеспечения качества по СТО СМК-ПКФ-015-06 / Quality assurance category according to STO SMK-PKF-015-06</t>
  </si>
  <si>
    <t>Взрывозащищенное исполнение / explosion-proof design</t>
  </si>
  <si>
    <t>Количество элементов  по РКД, шт. / Number of items according to the detailed  construction documentation, pcs</t>
  </si>
  <si>
    <t>Срок поставки / Time of delivery</t>
  </si>
  <si>
    <t>Вентилятор/Fan</t>
  </si>
  <si>
    <t>Вентилятор радиальный/radial fan/
Radial fan</t>
  </si>
  <si>
    <t>Nу=0,75 кВт/kW</t>
  </si>
  <si>
    <t>L=2700 м3 /ч/m3/h,  положение 
корпуса П0°/body position R0°,с электродвигателем A80B2/equipped with electric motor A80B2, Nу=2,2 кВт/kW, n=2820 
об/мин/rpm, Pполн/total.= 1577 Па/Pa</t>
  </si>
  <si>
    <t xml:space="preserve"> L=3600 м3 /ч/ m3/h,  положение
корпуса П0°/body position R0°,с электродвигателем A80B2/equipped with electric motor A80B2, Nу=2,2 кВт/kW, n=2820 
об/мин/rpm, Pполн/total.= 1439 Па/Pa</t>
  </si>
  <si>
    <t>L=3600 м3 /ч/ m3/h,  положение
корпуса П0°/body position R0°,с электродвигателем A80B2/equipped with electric motor A80B2, Nу=2,2 кВт/kW, n=2820 
об/мин/rpm, Pполн/total.= 1439 Па/Pa</t>
  </si>
  <si>
    <t>Вентилятор  индустриальный радиальный/ Industrial radial fan</t>
  </si>
  <si>
    <t>L=400 
м3/ч, RD0, с электродвигателем 80А2/ equipped with electric motor 80A2, N=1,5 кВт/kW, n=3000 об/мин/rpm, Pполн/total.=4450 Па/Pa</t>
  </si>
  <si>
    <t xml:space="preserve"> с комплектом виброизоляторов и гибкими вставками - (2шт.)/with a set of vibro insulators and flexible ducts- (2 pcs.)</t>
  </si>
  <si>
    <t>Вентилятор  индустриальный радиальный/ Industrial radial fan,  исполнение 1/design 1, L=400 
м3/ч/m3/h, RD0, с электродвигателем 80А2/ equipped with electric motor 80A2, N=1,5 кВт/kW, n=3000 
об/мин/rpm, Pполн/total.=4450 Па/Pa, с комплектом виброизоляторов и гибкими вставками - (2шт.)/with a set of vibro insulators and flexible ducts- (2 pcs.); класс безопасности по НП-001-97 4/safety class 4 as per NP-001-97; 
категория сейсмостойкости I/ seismic category I; категория обеспечения качества QA4/ quality assurance category QA4; тип атмосферы II/ type of atmosphere II; климатическое исполнение ТВ/climatic category TH; 
категория размещения 2/location category 2; условия хранения 9/ storage conditions 9; раб. среда/op.med: Воздух/Air</t>
  </si>
  <si>
    <t>L=400 
м3/ч/m3/h, RD0, с электродвигателем 80А2/ equipped with electric motor 80A2, N=1,5 кВт/kW, n=3000 об/мин/rpm, Pполн/total.=4450 Па/Pa</t>
  </si>
  <si>
    <t>Вентилятор  индустриальный радиальный/ Industrial radial fan,  исполнение 1/design 1, L=400 
м3/ч/m3/h, RD0, с электродвигателем 80А2/ equipped with electric motor 80A2, N=1,5 кВт/kW, n=3000 
об/мин/rpm, Pполн/total.=4450 Па/Pa с комплектом виброизоляторов и гибкими вставками - (2шт.)/with a set of vibro insulators and flexible ducts- (2 pcs.); класс безопасности по НП-001-97 4/safety class 4 as per NP-001-97; 
категория сейсмостойкости I/ seismic category I; категория обеспечения качества QA4/ quality assurance category QA4; тип атмосферы II/ type of atmosphere II; климатическое исполнение ТВ/climatic category TH; 
категория размещения 2/location category 2; условия хранения 9/storage conditions 9; раб. среда/op.med: Воздух/Air</t>
  </si>
  <si>
    <t>Вентилятор  индустриальный радиальный/ Industrial radial fan,  исполнение 1/design 1, L=400 
м3/ч, RD0, с электродвигателем 80А2/ equipped with electric motor 80A2, N=1,5 кВт/kW, n=3000 
об/мин/rpm, Pполн/total.=4450 Па/Pa с комплектом виброизоляторов и гибкими вставками - (2шт.)/with a set of vibro insulators and flexible ducts- (2 pcs.); класс безопасности по НП-001-97 4/safety class 4 as per NP-001-97; 
категория сейсмостойкости I/ seismic category I; категория обеспечения качества QA4/ quality assurance category QA4; тип атмосферы II/ type of atmosphere II; климатическое исполнение ТВ/climatic category TH; 
категория размещения 2/location category 2; условия хранения 9/storage conditions 9; раб. среда/op.med: Воздух/Air</t>
  </si>
  <si>
    <t>Вентилятор радиальный,взрывозащищенный/ Explosion-proof radial fan, 
производительностью 600 м3/ч/ with a capacity of 600 m3/h, полным давлением 670 Па/total pressure 670 Pa, 
положение корпуса П90°/ body position R90°, с электродвигателем 4ВР63А2/ equipped with electric motor 4ВР63А2, Nу=0,37 
кВт/kW, n=2730 об/мин/rpm; 
класс безопасности по НП-001-97  4/ safety class 4 as per NP-001-97; 
категория сейсмостойкости  I/ seismic category I; 
категория обеспечения качества  QNC/ quality assurance category QNC; 
тип атмосферы II/ type of atmosphere II; 
климатическое исполнениеТВ/ climatic category TH; 
категория размещения 2/location category 2; 
условия хранения  9/storage conditions 9; раб. среда/op.med : Воздух/Air</t>
  </si>
  <si>
    <t>производительностью 600 м3/ч/ with a capacity of 600 m3/h, полным давлением 670 Па/total pressure 670 Pa, 
положение корпуса П90°/ body position R90°, с электродвигателем 4ВР63А2/ equipped with electric motor 4ВР63А2, Nу=0,37 
кВт/kW, n=2730 об/мин/rpm</t>
  </si>
  <si>
    <t>L=300 м /ч ,исполнение 1/design 1, 
производительностью 300 м3/ч/ with a capacity of 300m3/h, полным давлением 670 Па/total pressure 670 Pa, 
положение корпуса П90°/ body position R90°,с электродвигателем АИР56В2/ equipped with electric motor АИР56В2, Nу=0,25 
кВт/kW, n=2730 об/мин/rpm</t>
  </si>
  <si>
    <t>Вентилятор радиальный/radial fan, исполнение 1/design 1, производительностью 
3240 м3/ч// with a capacity of 3240 m3/h, полным  давлением 783 Па/ total pressure 783Pa, положение корпуса Л0°/ body position L0°, с 
электродвигателем  A71B2/ equipped with electric motor A71B2, Nу=1,1 кВт/kW, n=2820 об/мин/rpm;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исполнениеТВ/climatic category TH; 
категория размещения  2/ location category 2; 
условия хранения 9/ storage conditions 9</t>
  </si>
  <si>
    <t>производительностью 
3240 м3/ч// with a capacity of 3240 m3/h, полным  давлением 783 Па/ total pressure 783Pa, положение корпуса Л0°/ body position L0°, с 
электродвигателем  A71B2/ equipped with electric motor A71B2, Nу=1,1 кВт/kW, n=2820 об/мин/rpm</t>
  </si>
  <si>
    <t>Вентилятор радиальный/radial fan,исполнение 1/design 1, производительностью 
3240 м3/ч/ with a capacity of 3240 м3/чm3/h, полным  давлением 783 Па/total pressure 783Pa, положение корпуса Л0°/ body position L0°, с 
электродвигателем  A71B2/ equipped with electric motor A71B2, Nу=1,1 кВт/kW, n=2820 об/мин/rpm;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исполнениеТВ/climatic category TH; 
категория размещения  2/ location category 2; 
условия хранения 9/ storage conditions 9</t>
  </si>
  <si>
    <t>производительностью 
3240 м3/ч/ with a capacity of 3240 м3/чm3/h, полным  давлением 783 Па/total pressure 783Pa, положение корпуса Л0°/ body position L0°, с 
электродвигателем  A71B2/ equipped with electric motor A71B2, Nу=1,1 кВт/kW, n=2820 об/мин/rpm</t>
  </si>
  <si>
    <t xml:space="preserve">Вентилятор осевой/ Axial fan </t>
  </si>
  <si>
    <t>Вентилятор осевой с электродвигателем/ Axial fan with electric motor, Nу=0,75 кВт/kW,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 ТВ/climatic category TH; 
категория размещения 2/location category 2; 
условия хранения 9/ storage conditions 9</t>
  </si>
  <si>
    <t>Вентилятор осевой с электродвигателем/ Axial fan with electric motor, Nу=0,75 кВт/kW ,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 ТВ/climatic category TH; категория размещения 2/location category 2; 
условия хранения 9/ storage conditions 9</t>
  </si>
  <si>
    <t>Вентилятор  индустриальный радиальный/ Industrial radial fan,  исполнение 1/design 1, L=560 
м3/ч/m3/h, RD0, с электродвигателем 71А2/ equipped with electric motor 71А2, N=1,1 кВт/kW, n=3000 
об/мин/rpm, Pполн/total.=2157 Па/Pa;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 ТВ/climatic category TH; 
категория размещения 2/location category 2; условия хранения  9/storage conditions 9; раб. среда/op.med: Воздух/Air</t>
  </si>
  <si>
    <t>L=560 
м3/ч/m3/h, RD0, с электродвигателем 71А2/ equipped with electric motor 71А2, N=1,1 кВт/kW, n=3000 
об/мин/rpm, Pполн/total.=2157 Па/Pa</t>
  </si>
  <si>
    <t>Вентилятор радиальный/radial fan/, исполнение 1/design 1, L=2700 м3 /ч/m3/h/, положение 
корпуса П0°/ body position R0°,с электродвигателем A80B2/equipped with electric motor A80B2, Nу=2,2 кВт/kW, n=2820 
об/мин/rpm, Pполн/total.= 1577 Па/Pa; 
класс безопасности по НП-001-97 4/safety class 4 as per NP-001-97; 
категория сейсмостойкости  I/ seismic category I; 
категория обеспечения качества QNC/ quality assurance category QNC; 
тип атмосферы  II / type of atmosphere II; 
климатическое исполнение ТВ/ climatic category TH; 
категория размещения 2/ location category 2; 
условия хранения  9/ storage conditions 9; раб. среда/op.med: Воздух/Air;
 N nom.=1.1 kW</t>
  </si>
  <si>
    <t>L=2700 м3 /ч/m3/h, положение 
корпуса П0°/ body position R0°,с электродвигателем A80B2/equipped with electric motor A80B2, Nу=2,2 кВт/kW, n=2820 
об/мин/rpm, Pполн/total.= 1577 Па/Pa</t>
  </si>
  <si>
    <t>Вентилятор радиальный/radial fan, исполнение 1/design 1, L=3600 м3 /ч/ m3/h,  положение
корпуса П0°/body position R0°,с электродвигателем A80B2/equipped with electric motor A80B2, Nу=2,2 кВт/kW, n=2820 
об/мин/rpm, Pполн/total.= 1439 Па/Pa;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  ТВ/ climatic category TH; 
категория размещения 2/ location category 2; 
условия хранения 9/storage conditions 9; раб. среда/op.med : Воздух/Air</t>
  </si>
  <si>
    <t>Вентилятор радиальный/radial fan, исполнение 1/design 1, L=2700 м3 /ч/m3/h,  положение
корпуса П0°/body position R0°,с электродвигателем A80B2/equipped with electric motor A80B2, Nу=2,2 кВт/kW, n=2820 
об/мин/rpm, Pполн/total.= 1577 Па/Pa; 
класс безопасности по НП-001-97 4/safety class 4 as per NP-001-97; 
категория сейсмостойкости I/ seismic category I; 
категория обеспечения качества QNC/ quality assurance category QNC; 
тип атмосферы  II/ type of atmosphere II; 
климатическое исполнение ТВ/ climatic category TH ; 
категория размещения 2/ location category 2; 
условия хранения  9/ storage conditions 9; раб. среда/op.med:  Воздух/Air ;
 N nom.=1.1 kW</t>
  </si>
  <si>
    <t>Вентилятор радиальный/radial fan, исполнение 1/design 1, L=3600 м3 /ч/m3/h,  положение
корпуса П0°/body position R0°,с электродвигателем A80B2/equipped with electric motor A80B2, Nу=2,2 кВт/kW, n=2820 
об/мин/rpm, Pполн/total.= 1439 Па/Pa; 
класс безопасности по НП-001-97 4/safety class 4 as per NP-001-97; 
категория сейсмостойкости  I/ seismic category I; 
категория обеспечения качества QNC/ quality assurance category QNC; 
тип атмосферы  II/ type of atmosphere II; 
климатическое исполнение ТВ/ climatic category TH; 
категория размещения 2/ location category 2; 
условия хранения  9/ storage conditions 9; раб. среда/op.med : Воздух/Air;
N nom.=1.5 kW</t>
  </si>
  <si>
    <t>Вентилятор радиальный/radial fan L=300 м /ч ,исполнение 1/design 1, 
производительностью 300 м3/ч/ with a capacity of 300 m3/h, полным давлением 670 Па/total pressure 670 Pa, 
положение корпуса П90°/ body position R90°,с электродвигателем АИР56В2/ equipped with electric motor АИР56В2, Nу=0,25 
кВт/kW, n=2730 об/мин/rpm; 
класс безопасности по НП-001-97 4/safety class 4 as per NP-001-97; 
категория сейсмостойкости I/ seismic category I; 
категория обеспечения качества QNC/quality assurance category QNC; 
тип атмосферы II/ type of atmosphere II; 
климатическое исполнениеТВ/ climatic category TH; 
категория размещения 2/location category 2; 
условия хранения  9/storage conditions 9; раб. среда/op.med: Воздух/Air</t>
  </si>
  <si>
    <t>С двумя ответными фланцами, крепежом, прокладками, с виброизоляторами** / With two counter flanges, fixture, gaskets and vibration isolator**</t>
  </si>
  <si>
    <t>Сентябрь 2022/September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</si>
</sst>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1"/>
      <color theme="1"/>
      <name val="Calibri"/>
      <family val="2"/>
      <charset val="204"/>
      <scheme val="minor"/>
    </font>
    <font>
      <sz val="8"/>
      <name val="Calibri"/>
      <family val="2"/>
      <charset val="204"/>
      <scheme val="minor"/>
    </font>
    <font>
      <sz val="10"/>
      <color indexed="8"/>
      <name val="Arial"/>
      <family val="2"/>
    </font>
    <font>
      <sz val="18"/>
      <color theme="1"/>
      <name val="Times New Roman"/>
      <family val="1"/>
      <charset val="204"/>
    </font>
    <font>
      <sz val="20"/>
      <color theme="1"/>
      <name val="Times New Roman"/>
      <family val="1"/>
      <charset val="204"/>
    </font>
    <font>
      <sz val="1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2">
    <xf numFmtId="0" fontId="0" fillId="0" borderId="0" xfId="0"/>
    <xf numFmtId="49" fontId="4" fillId="0" borderId="1" xfId="0" applyNumberFormat="1" applyFont="1" applyFill="1" applyBorder="1" applyAlignment="1">
      <alignment horizontal="center" vertical="center" wrapText="1"/>
    </xf>
    <xf numFmtId="14" fontId="4" fillId="0" borderId="0" xfId="0" applyNumberFormat="1" applyFont="1" applyFill="1" applyAlignment="1">
      <alignment wrapText="1"/>
    </xf>
    <xf numFmtId="0" fontId="4" fillId="0" borderId="0" xfId="0" applyFont="1" applyFill="1"/>
    <xf numFmtId="0" fontId="4" fillId="0" borderId="0" xfId="0" applyFont="1" applyFill="1" applyAlignment="1">
      <alignment horizontal="center"/>
    </xf>
    <xf numFmtId="3" fontId="4" fillId="0" borderId="0" xfId="0" applyNumberFormat="1" applyFont="1" applyFill="1"/>
    <xf numFmtId="0" fontId="4" fillId="0" borderId="0" xfId="0" applyFont="1" applyFill="1" applyAlignment="1">
      <alignment vertical="center"/>
    </xf>
    <xf numFmtId="0" fontId="4" fillId="0" borderId="0" xfId="0" applyFont="1" applyFill="1" applyAlignment="1">
      <alignment vertical="center" wrapText="1" shrinkToFit="1"/>
    </xf>
    <xf numFmtId="0" fontId="4" fillId="0" borderId="0" xfId="0" applyFont="1" applyFill="1" applyAlignment="1">
      <alignment horizontal="center" vertical="center" wrapText="1" shrinkToFit="1"/>
    </xf>
    <xf numFmtId="3" fontId="4" fillId="0" borderId="0" xfId="0" applyNumberFormat="1" applyFont="1" applyFill="1" applyAlignment="1">
      <alignment vertical="center" wrapText="1" shrinkToFit="1"/>
    </xf>
    <xf numFmtId="0" fontId="6" fillId="0" borderId="0" xfId="0" applyFont="1" applyFill="1" applyAlignment="1">
      <alignment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Fill="1"/>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0" xfId="0" applyNumberFormat="1"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2" borderId="1" xfId="0" applyFont="1" applyFill="1" applyBorder="1" applyAlignment="1">
      <alignment horizontal="center" vertical="center" wrapText="1" shrinkToFit="1"/>
    </xf>
    <xf numFmtId="0" fontId="6" fillId="0" borderId="0" xfId="2" applyFont="1" applyFill="1" applyBorder="1" applyAlignment="1">
      <alignment horizontal="left" vertical="center" wrapText="1"/>
    </xf>
    <xf numFmtId="0" fontId="6" fillId="0" borderId="0" xfId="2" applyFont="1" applyFill="1" applyBorder="1" applyAlignment="1">
      <alignment horizontal="lef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textRotation="90" wrapText="1" shrinkToFit="1"/>
    </xf>
    <xf numFmtId="0" fontId="6" fillId="0" borderId="0" xfId="0" applyFont="1" applyFill="1" applyBorder="1" applyAlignment="1">
      <alignment horizontal="center" vertical="center" wrapText="1"/>
    </xf>
  </cellXfs>
  <cellStyles count="3">
    <cellStyle name="Обычный" xfId="0" builtinId="0"/>
    <cellStyle name="Обычный 4 3 4 2 2" xfId="1"/>
    <cellStyle name="Обычный_Лист1"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25"/>
  <sheetViews>
    <sheetView tabSelected="1" view="pageBreakPreview" zoomScale="50" zoomScaleNormal="40" zoomScaleSheetLayoutView="50" workbookViewId="0">
      <selection activeCell="P7" sqref="P7:P21"/>
    </sheetView>
  </sheetViews>
  <sheetFormatPr defaultColWidth="9.140625" defaultRowHeight="23.25" outlineLevelRow="1" x14ac:dyDescent="0.35"/>
  <cols>
    <col min="1" max="1" width="13.85546875" style="21" customWidth="1"/>
    <col min="2" max="2" width="26.7109375" style="3" customWidth="1"/>
    <col min="3" max="3" width="27" style="22" customWidth="1"/>
    <col min="4" max="4" width="96.7109375" style="3" customWidth="1"/>
    <col min="5" max="5" width="18" style="3" bestFit="1" customWidth="1"/>
    <col min="6" max="6" width="17.5703125" style="3" customWidth="1"/>
    <col min="7" max="7" width="44.5703125" style="4" customWidth="1"/>
    <col min="8" max="8" width="61.140625" style="3" customWidth="1"/>
    <col min="9" max="9" width="11.85546875" style="3" customWidth="1"/>
    <col min="10" max="10" width="40.85546875" style="3" customWidth="1"/>
    <col min="11" max="11" width="20.140625" style="22" customWidth="1"/>
    <col min="12" max="12" width="16" style="3" customWidth="1"/>
    <col min="13" max="13" width="17.28515625" style="3" customWidth="1"/>
    <col min="14" max="14" width="15.42578125" style="3" customWidth="1"/>
    <col min="15" max="15" width="15.5703125" style="3" customWidth="1"/>
    <col min="16" max="16" width="17" style="3" customWidth="1"/>
    <col min="17" max="17" width="48.85546875" style="3" customWidth="1"/>
    <col min="18" max="16384" width="9.140625" style="3"/>
  </cols>
  <sheetData>
    <row r="1" spans="1:21" x14ac:dyDescent="0.35">
      <c r="A1" s="2"/>
      <c r="C1" s="3"/>
      <c r="K1" s="3"/>
      <c r="N1" s="5"/>
    </row>
    <row r="2" spans="1:21" ht="51" customHeight="1" outlineLevel="1" x14ac:dyDescent="0.35">
      <c r="A2" s="23" t="s">
        <v>52</v>
      </c>
      <c r="B2" s="23"/>
      <c r="C2" s="23"/>
      <c r="D2" s="23"/>
      <c r="E2" s="23"/>
      <c r="F2" s="23"/>
      <c r="G2" s="23"/>
      <c r="H2" s="23"/>
      <c r="I2" s="23"/>
      <c r="J2" s="23"/>
      <c r="K2" s="23"/>
      <c r="L2" s="23"/>
      <c r="M2" s="23"/>
      <c r="N2" s="23"/>
      <c r="O2" s="23"/>
      <c r="P2" s="23"/>
      <c r="Q2" s="6"/>
      <c r="R2" s="6"/>
      <c r="S2" s="6"/>
      <c r="T2" s="6"/>
      <c r="U2" s="6"/>
    </row>
    <row r="3" spans="1:21" x14ac:dyDescent="0.35">
      <c r="A3" s="2"/>
      <c r="B3" s="7"/>
      <c r="C3" s="7"/>
      <c r="D3" s="7"/>
      <c r="E3" s="7"/>
      <c r="F3" s="7"/>
      <c r="G3" s="8"/>
      <c r="H3" s="7"/>
      <c r="I3" s="7"/>
      <c r="J3" s="7"/>
      <c r="K3" s="7"/>
      <c r="L3" s="7"/>
      <c r="M3" s="7"/>
      <c r="N3" s="9"/>
    </row>
    <row r="4" spans="1:21" s="10" customFormat="1" ht="83.25" customHeight="1" outlineLevel="1" x14ac:dyDescent="0.25">
      <c r="A4" s="29" t="s">
        <v>0</v>
      </c>
      <c r="B4" s="24" t="s">
        <v>54</v>
      </c>
      <c r="C4" s="24"/>
      <c r="D4" s="24"/>
      <c r="E4" s="30" t="s">
        <v>57</v>
      </c>
      <c r="F4" s="24" t="s">
        <v>58</v>
      </c>
      <c r="G4" s="24" t="s">
        <v>59</v>
      </c>
      <c r="H4" s="24" t="s">
        <v>60</v>
      </c>
      <c r="I4" s="24"/>
      <c r="J4" s="24"/>
      <c r="K4" s="30" t="s">
        <v>64</v>
      </c>
      <c r="L4" s="30" t="s">
        <v>65</v>
      </c>
      <c r="M4" s="30" t="s">
        <v>66</v>
      </c>
      <c r="N4" s="30" t="s">
        <v>67</v>
      </c>
      <c r="O4" s="30" t="s">
        <v>68</v>
      </c>
      <c r="P4" s="30" t="s">
        <v>69</v>
      </c>
      <c r="Q4" s="31"/>
    </row>
    <row r="5" spans="1:21" s="10" customFormat="1" ht="253.5" customHeight="1" outlineLevel="1" x14ac:dyDescent="0.25">
      <c r="A5" s="29"/>
      <c r="B5" s="11" t="s">
        <v>1</v>
      </c>
      <c r="C5" s="11" t="s">
        <v>55</v>
      </c>
      <c r="D5" s="11" t="s">
        <v>56</v>
      </c>
      <c r="E5" s="30"/>
      <c r="F5" s="24"/>
      <c r="G5" s="24"/>
      <c r="H5" s="11" t="s">
        <v>61</v>
      </c>
      <c r="I5" s="12" t="s">
        <v>62</v>
      </c>
      <c r="J5" s="11" t="s">
        <v>63</v>
      </c>
      <c r="K5" s="30"/>
      <c r="L5" s="30"/>
      <c r="M5" s="30"/>
      <c r="N5" s="30"/>
      <c r="O5" s="30"/>
      <c r="P5" s="30"/>
      <c r="Q5" s="31"/>
    </row>
    <row r="6" spans="1:21" s="15" customFormat="1" x14ac:dyDescent="0.35">
      <c r="A6" s="13">
        <v>1</v>
      </c>
      <c r="B6" s="14">
        <v>2</v>
      </c>
      <c r="C6" s="13">
        <v>3</v>
      </c>
      <c r="D6" s="14">
        <v>4</v>
      </c>
      <c r="E6" s="13">
        <v>5</v>
      </c>
      <c r="F6" s="14">
        <v>6</v>
      </c>
      <c r="G6" s="13">
        <v>7</v>
      </c>
      <c r="H6" s="14">
        <v>8</v>
      </c>
      <c r="I6" s="13">
        <v>9</v>
      </c>
      <c r="J6" s="14">
        <v>10</v>
      </c>
      <c r="K6" s="13">
        <v>11</v>
      </c>
      <c r="L6" s="14">
        <v>12</v>
      </c>
      <c r="M6" s="13">
        <v>13</v>
      </c>
      <c r="N6" s="14">
        <v>14</v>
      </c>
      <c r="O6" s="14">
        <v>15</v>
      </c>
      <c r="P6" s="13" t="s">
        <v>53</v>
      </c>
    </row>
    <row r="7" spans="1:21" ht="258" customHeight="1" x14ac:dyDescent="0.35">
      <c r="A7" s="1" t="s">
        <v>2</v>
      </c>
      <c r="B7" s="16" t="s">
        <v>21</v>
      </c>
      <c r="C7" s="16" t="s">
        <v>71</v>
      </c>
      <c r="D7" s="16" t="s">
        <v>95</v>
      </c>
      <c r="E7" s="16" t="s">
        <v>19</v>
      </c>
      <c r="F7" s="16" t="s">
        <v>20</v>
      </c>
      <c r="G7" s="1" t="s">
        <v>48</v>
      </c>
      <c r="H7" s="16" t="s">
        <v>96</v>
      </c>
      <c r="I7" s="1" t="s">
        <v>3</v>
      </c>
      <c r="J7" s="1" t="s">
        <v>101</v>
      </c>
      <c r="K7" s="17" t="s">
        <v>44</v>
      </c>
      <c r="L7" s="16" t="s">
        <v>45</v>
      </c>
      <c r="M7" s="17" t="s">
        <v>46</v>
      </c>
      <c r="N7" s="17" t="s">
        <v>3</v>
      </c>
      <c r="O7" s="18">
        <v>1</v>
      </c>
      <c r="P7" s="17" t="s">
        <v>102</v>
      </c>
    </row>
    <row r="8" spans="1:21" ht="270" customHeight="1" x14ac:dyDescent="0.35">
      <c r="A8" s="1" t="s">
        <v>5</v>
      </c>
      <c r="B8" s="16" t="s">
        <v>22</v>
      </c>
      <c r="C8" s="16" t="s">
        <v>71</v>
      </c>
      <c r="D8" s="16" t="s">
        <v>98</v>
      </c>
      <c r="E8" s="16" t="s">
        <v>19</v>
      </c>
      <c r="F8" s="16" t="s">
        <v>20</v>
      </c>
      <c r="G8" s="1" t="s">
        <v>48</v>
      </c>
      <c r="H8" s="16" t="s">
        <v>73</v>
      </c>
      <c r="I8" s="1" t="s">
        <v>3</v>
      </c>
      <c r="J8" s="1" t="s">
        <v>101</v>
      </c>
      <c r="K8" s="17" t="s">
        <v>44</v>
      </c>
      <c r="L8" s="16" t="s">
        <v>45</v>
      </c>
      <c r="M8" s="17" t="s">
        <v>46</v>
      </c>
      <c r="N8" s="17" t="s">
        <v>3</v>
      </c>
      <c r="O8" s="18">
        <v>1</v>
      </c>
      <c r="P8" s="17" t="s">
        <v>102</v>
      </c>
    </row>
    <row r="9" spans="1:21" ht="305.25" customHeight="1" x14ac:dyDescent="0.35">
      <c r="A9" s="1" t="s">
        <v>6</v>
      </c>
      <c r="B9" s="16" t="s">
        <v>23</v>
      </c>
      <c r="C9" s="16" t="s">
        <v>71</v>
      </c>
      <c r="D9" s="16" t="s">
        <v>99</v>
      </c>
      <c r="E9" s="16" t="s">
        <v>19</v>
      </c>
      <c r="F9" s="16" t="s">
        <v>20</v>
      </c>
      <c r="G9" s="1" t="s">
        <v>48</v>
      </c>
      <c r="H9" s="16" t="s">
        <v>74</v>
      </c>
      <c r="I9" s="1" t="s">
        <v>3</v>
      </c>
      <c r="J9" s="1" t="s">
        <v>101</v>
      </c>
      <c r="K9" s="17" t="s">
        <v>44</v>
      </c>
      <c r="L9" s="16" t="s">
        <v>45</v>
      </c>
      <c r="M9" s="17" t="s">
        <v>46</v>
      </c>
      <c r="N9" s="17" t="s">
        <v>3</v>
      </c>
      <c r="O9" s="18">
        <v>1</v>
      </c>
      <c r="P9" s="17" t="s">
        <v>102</v>
      </c>
    </row>
    <row r="10" spans="1:21" ht="250.5" customHeight="1" x14ac:dyDescent="0.35">
      <c r="A10" s="1" t="s">
        <v>7</v>
      </c>
      <c r="B10" s="16" t="s">
        <v>24</v>
      </c>
      <c r="C10" s="16" t="s">
        <v>71</v>
      </c>
      <c r="D10" s="16" t="s">
        <v>97</v>
      </c>
      <c r="E10" s="16" t="s">
        <v>19</v>
      </c>
      <c r="F10" s="16" t="s">
        <v>25</v>
      </c>
      <c r="G10" s="1" t="s">
        <v>48</v>
      </c>
      <c r="H10" s="16" t="s">
        <v>75</v>
      </c>
      <c r="I10" s="1" t="s">
        <v>3</v>
      </c>
      <c r="J10" s="1" t="s">
        <v>101</v>
      </c>
      <c r="K10" s="17" t="s">
        <v>44</v>
      </c>
      <c r="L10" s="16" t="s">
        <v>45</v>
      </c>
      <c r="M10" s="17" t="s">
        <v>46</v>
      </c>
      <c r="N10" s="17" t="s">
        <v>3</v>
      </c>
      <c r="O10" s="18">
        <v>1</v>
      </c>
      <c r="P10" s="17" t="s">
        <v>102</v>
      </c>
    </row>
    <row r="11" spans="1:21" ht="248.25" customHeight="1" x14ac:dyDescent="0.35">
      <c r="A11" s="1" t="s">
        <v>8</v>
      </c>
      <c r="B11" s="16" t="s">
        <v>26</v>
      </c>
      <c r="C11" s="16" t="s">
        <v>76</v>
      </c>
      <c r="D11" s="16" t="s">
        <v>79</v>
      </c>
      <c r="E11" s="16" t="s">
        <v>19</v>
      </c>
      <c r="F11" s="16" t="s">
        <v>20</v>
      </c>
      <c r="G11" s="1" t="s">
        <v>48</v>
      </c>
      <c r="H11" s="16" t="s">
        <v>80</v>
      </c>
      <c r="I11" s="1" t="s">
        <v>3</v>
      </c>
      <c r="J11" s="19" t="s">
        <v>78</v>
      </c>
      <c r="K11" s="17" t="s">
        <v>44</v>
      </c>
      <c r="L11" s="16" t="s">
        <v>45</v>
      </c>
      <c r="M11" s="17" t="s">
        <v>46</v>
      </c>
      <c r="N11" s="17" t="s">
        <v>3</v>
      </c>
      <c r="O11" s="18">
        <v>1</v>
      </c>
      <c r="P11" s="17" t="s">
        <v>102</v>
      </c>
    </row>
    <row r="12" spans="1:21" ht="223.5" customHeight="1" x14ac:dyDescent="0.35">
      <c r="A12" s="1" t="s">
        <v>9</v>
      </c>
      <c r="B12" s="16" t="s">
        <v>27</v>
      </c>
      <c r="C12" s="16" t="s">
        <v>76</v>
      </c>
      <c r="D12" s="16" t="s">
        <v>81</v>
      </c>
      <c r="E12" s="16" t="s">
        <v>19</v>
      </c>
      <c r="F12" s="16" t="s">
        <v>28</v>
      </c>
      <c r="G12" s="1" t="s">
        <v>48</v>
      </c>
      <c r="H12" s="16" t="s">
        <v>80</v>
      </c>
      <c r="I12" s="1" t="s">
        <v>3</v>
      </c>
      <c r="J12" s="19" t="s">
        <v>78</v>
      </c>
      <c r="K12" s="17" t="s">
        <v>44</v>
      </c>
      <c r="L12" s="16" t="s">
        <v>45</v>
      </c>
      <c r="M12" s="17" t="s">
        <v>47</v>
      </c>
      <c r="N12" s="17" t="s">
        <v>3</v>
      </c>
      <c r="O12" s="18">
        <v>1</v>
      </c>
      <c r="P12" s="17" t="s">
        <v>102</v>
      </c>
    </row>
    <row r="13" spans="1:21" ht="237" customHeight="1" x14ac:dyDescent="0.35">
      <c r="A13" s="1" t="s">
        <v>10</v>
      </c>
      <c r="B13" s="16" t="s">
        <v>29</v>
      </c>
      <c r="C13" s="16" t="s">
        <v>76</v>
      </c>
      <c r="D13" s="16" t="s">
        <v>82</v>
      </c>
      <c r="E13" s="16" t="s">
        <v>19</v>
      </c>
      <c r="F13" s="16" t="s">
        <v>28</v>
      </c>
      <c r="G13" s="1" t="s">
        <v>48</v>
      </c>
      <c r="H13" s="16" t="s">
        <v>77</v>
      </c>
      <c r="I13" s="1" t="s">
        <v>3</v>
      </c>
      <c r="J13" s="19" t="s">
        <v>78</v>
      </c>
      <c r="K13" s="17" t="s">
        <v>44</v>
      </c>
      <c r="L13" s="16" t="s">
        <v>45</v>
      </c>
      <c r="M13" s="17" t="s">
        <v>47</v>
      </c>
      <c r="N13" s="17" t="s">
        <v>3</v>
      </c>
      <c r="O13" s="18">
        <v>1</v>
      </c>
      <c r="P13" s="17" t="s">
        <v>102</v>
      </c>
    </row>
    <row r="14" spans="1:21" ht="363.75" customHeight="1" x14ac:dyDescent="0.35">
      <c r="A14" s="1" t="s">
        <v>11</v>
      </c>
      <c r="B14" s="16" t="s">
        <v>30</v>
      </c>
      <c r="C14" s="16" t="s">
        <v>71</v>
      </c>
      <c r="D14" s="16" t="s">
        <v>83</v>
      </c>
      <c r="E14" s="16" t="s">
        <v>19</v>
      </c>
      <c r="F14" s="16" t="s">
        <v>31</v>
      </c>
      <c r="G14" s="1" t="s">
        <v>48</v>
      </c>
      <c r="H14" s="16" t="s">
        <v>84</v>
      </c>
      <c r="I14" s="1" t="s">
        <v>3</v>
      </c>
      <c r="J14" s="1" t="s">
        <v>101</v>
      </c>
      <c r="K14" s="17" t="s">
        <v>44</v>
      </c>
      <c r="L14" s="16" t="s">
        <v>45</v>
      </c>
      <c r="M14" s="17" t="s">
        <v>46</v>
      </c>
      <c r="N14" s="17" t="s">
        <v>3</v>
      </c>
      <c r="O14" s="18">
        <v>1</v>
      </c>
      <c r="P14" s="17" t="s">
        <v>102</v>
      </c>
    </row>
    <row r="15" spans="1:21" ht="307.5" customHeight="1" x14ac:dyDescent="0.35">
      <c r="A15" s="1" t="s">
        <v>12</v>
      </c>
      <c r="B15" s="16" t="s">
        <v>32</v>
      </c>
      <c r="C15" s="16" t="s">
        <v>4</v>
      </c>
      <c r="D15" s="16" t="s">
        <v>100</v>
      </c>
      <c r="E15" s="16" t="s">
        <v>19</v>
      </c>
      <c r="F15" s="16" t="s">
        <v>33</v>
      </c>
      <c r="G15" s="1" t="s">
        <v>48</v>
      </c>
      <c r="H15" s="16" t="s">
        <v>85</v>
      </c>
      <c r="I15" s="1" t="s">
        <v>3</v>
      </c>
      <c r="J15" s="1" t="s">
        <v>101</v>
      </c>
      <c r="K15" s="17" t="s">
        <v>44</v>
      </c>
      <c r="L15" s="16" t="s">
        <v>45</v>
      </c>
      <c r="M15" s="17" t="s">
        <v>46</v>
      </c>
      <c r="N15" s="17" t="s">
        <v>3</v>
      </c>
      <c r="O15" s="18">
        <v>1</v>
      </c>
      <c r="P15" s="17" t="s">
        <v>102</v>
      </c>
    </row>
    <row r="16" spans="1:21" ht="255" customHeight="1" x14ac:dyDescent="0.35">
      <c r="A16" s="1" t="s">
        <v>13</v>
      </c>
      <c r="B16" s="16" t="s">
        <v>34</v>
      </c>
      <c r="C16" s="16" t="s">
        <v>71</v>
      </c>
      <c r="D16" s="16" t="s">
        <v>86</v>
      </c>
      <c r="E16" s="16" t="s">
        <v>19</v>
      </c>
      <c r="F16" s="16" t="s">
        <v>35</v>
      </c>
      <c r="G16" s="1" t="s">
        <v>48</v>
      </c>
      <c r="H16" s="16" t="s">
        <v>87</v>
      </c>
      <c r="I16" s="1" t="s">
        <v>3</v>
      </c>
      <c r="J16" s="1" t="s">
        <v>101</v>
      </c>
      <c r="K16" s="17" t="s">
        <v>44</v>
      </c>
      <c r="L16" s="16" t="s">
        <v>45</v>
      </c>
      <c r="M16" s="17" t="s">
        <v>46</v>
      </c>
      <c r="N16" s="17" t="s">
        <v>3</v>
      </c>
      <c r="O16" s="18">
        <v>1</v>
      </c>
      <c r="P16" s="17" t="s">
        <v>102</v>
      </c>
    </row>
    <row r="17" spans="1:16" ht="268.5" customHeight="1" x14ac:dyDescent="0.35">
      <c r="A17" s="1" t="s">
        <v>14</v>
      </c>
      <c r="B17" s="16" t="s">
        <v>36</v>
      </c>
      <c r="C17" s="16" t="s">
        <v>70</v>
      </c>
      <c r="D17" s="16" t="s">
        <v>88</v>
      </c>
      <c r="E17" s="16" t="s">
        <v>19</v>
      </c>
      <c r="F17" s="16" t="s">
        <v>35</v>
      </c>
      <c r="G17" s="1" t="s">
        <v>48</v>
      </c>
      <c r="H17" s="16" t="s">
        <v>89</v>
      </c>
      <c r="I17" s="1" t="s">
        <v>3</v>
      </c>
      <c r="J17" s="1" t="s">
        <v>101</v>
      </c>
      <c r="K17" s="17" t="s">
        <v>44</v>
      </c>
      <c r="L17" s="16" t="s">
        <v>45</v>
      </c>
      <c r="M17" s="17" t="s">
        <v>46</v>
      </c>
      <c r="N17" s="17" t="s">
        <v>3</v>
      </c>
      <c r="O17" s="18">
        <v>1</v>
      </c>
      <c r="P17" s="17" t="s">
        <v>102</v>
      </c>
    </row>
    <row r="18" spans="1:16" ht="199.5" customHeight="1" x14ac:dyDescent="0.35">
      <c r="A18" s="1" t="s">
        <v>15</v>
      </c>
      <c r="B18" s="16" t="s">
        <v>37</v>
      </c>
      <c r="C18" s="16" t="s">
        <v>90</v>
      </c>
      <c r="D18" s="16" t="s">
        <v>91</v>
      </c>
      <c r="E18" s="16" t="s">
        <v>19</v>
      </c>
      <c r="F18" s="16" t="s">
        <v>38</v>
      </c>
      <c r="G18" s="1" t="s">
        <v>48</v>
      </c>
      <c r="H18" s="16" t="s">
        <v>72</v>
      </c>
      <c r="I18" s="1" t="s">
        <v>3</v>
      </c>
      <c r="J18" s="1" t="s">
        <v>101</v>
      </c>
      <c r="K18" s="17" t="s">
        <v>44</v>
      </c>
      <c r="L18" s="16" t="s">
        <v>45</v>
      </c>
      <c r="M18" s="17" t="s">
        <v>46</v>
      </c>
      <c r="N18" s="17" t="s">
        <v>3</v>
      </c>
      <c r="O18" s="18">
        <v>1</v>
      </c>
      <c r="P18" s="17" t="s">
        <v>102</v>
      </c>
    </row>
    <row r="19" spans="1:16" ht="162" customHeight="1" x14ac:dyDescent="0.35">
      <c r="A19" s="1" t="s">
        <v>16</v>
      </c>
      <c r="B19" s="16" t="s">
        <v>39</v>
      </c>
      <c r="C19" s="16" t="s">
        <v>90</v>
      </c>
      <c r="D19" s="16" t="s">
        <v>92</v>
      </c>
      <c r="E19" s="16" t="s">
        <v>19</v>
      </c>
      <c r="F19" s="16" t="s">
        <v>40</v>
      </c>
      <c r="G19" s="1" t="s">
        <v>48</v>
      </c>
      <c r="H19" s="16" t="s">
        <v>72</v>
      </c>
      <c r="I19" s="1" t="s">
        <v>3</v>
      </c>
      <c r="J19" s="1" t="s">
        <v>101</v>
      </c>
      <c r="K19" s="17" t="s">
        <v>44</v>
      </c>
      <c r="L19" s="16" t="s">
        <v>45</v>
      </c>
      <c r="M19" s="17" t="s">
        <v>46</v>
      </c>
      <c r="N19" s="17" t="s">
        <v>3</v>
      </c>
      <c r="O19" s="18">
        <v>1</v>
      </c>
      <c r="P19" s="17" t="s">
        <v>102</v>
      </c>
    </row>
    <row r="20" spans="1:16" ht="164.25" customHeight="1" x14ac:dyDescent="0.35">
      <c r="A20" s="1" t="s">
        <v>17</v>
      </c>
      <c r="B20" s="16" t="s">
        <v>41</v>
      </c>
      <c r="C20" s="16" t="s">
        <v>90</v>
      </c>
      <c r="D20" s="16" t="s">
        <v>92</v>
      </c>
      <c r="E20" s="16" t="s">
        <v>19</v>
      </c>
      <c r="F20" s="16" t="s">
        <v>40</v>
      </c>
      <c r="G20" s="1" t="s">
        <v>48</v>
      </c>
      <c r="H20" s="16" t="s">
        <v>72</v>
      </c>
      <c r="I20" s="1" t="s">
        <v>3</v>
      </c>
      <c r="J20" s="1" t="s">
        <v>101</v>
      </c>
      <c r="K20" s="17" t="s">
        <v>44</v>
      </c>
      <c r="L20" s="16" t="s">
        <v>45</v>
      </c>
      <c r="M20" s="17" t="s">
        <v>46</v>
      </c>
      <c r="N20" s="17" t="s">
        <v>3</v>
      </c>
      <c r="O20" s="18">
        <v>1</v>
      </c>
      <c r="P20" s="17" t="s">
        <v>102</v>
      </c>
    </row>
    <row r="21" spans="1:16" ht="220.5" customHeight="1" x14ac:dyDescent="0.35">
      <c r="A21" s="1" t="s">
        <v>18</v>
      </c>
      <c r="B21" s="16" t="s">
        <v>43</v>
      </c>
      <c r="C21" s="16" t="s">
        <v>76</v>
      </c>
      <c r="D21" s="16" t="s">
        <v>93</v>
      </c>
      <c r="E21" s="16" t="s">
        <v>19</v>
      </c>
      <c r="F21" s="16" t="s">
        <v>42</v>
      </c>
      <c r="G21" s="1" t="s">
        <v>48</v>
      </c>
      <c r="H21" s="16" t="s">
        <v>94</v>
      </c>
      <c r="I21" s="1" t="s">
        <v>3</v>
      </c>
      <c r="J21" s="1" t="s">
        <v>101</v>
      </c>
      <c r="K21" s="17" t="s">
        <v>44</v>
      </c>
      <c r="L21" s="16" t="s">
        <v>45</v>
      </c>
      <c r="M21" s="17" t="s">
        <v>46</v>
      </c>
      <c r="N21" s="17" t="s">
        <v>3</v>
      </c>
      <c r="O21" s="18">
        <v>1</v>
      </c>
      <c r="P21" s="17" t="s">
        <v>102</v>
      </c>
    </row>
    <row r="22" spans="1:16" ht="38.25" customHeight="1" x14ac:dyDescent="0.35">
      <c r="A22" s="2"/>
      <c r="C22" s="3"/>
      <c r="K22" s="3"/>
      <c r="M22" s="27" t="s">
        <v>51</v>
      </c>
      <c r="N22" s="28"/>
      <c r="O22" s="20">
        <f>SUM(O7:O21)</f>
        <v>15</v>
      </c>
    </row>
    <row r="24" spans="1:16" ht="42.75" customHeight="1" x14ac:dyDescent="0.35">
      <c r="A24" s="25" t="s">
        <v>49</v>
      </c>
      <c r="B24" s="25"/>
      <c r="C24" s="25"/>
      <c r="D24" s="25"/>
      <c r="E24" s="25"/>
      <c r="F24" s="25"/>
      <c r="G24" s="25"/>
      <c r="H24" s="25"/>
      <c r="I24" s="25"/>
      <c r="J24" s="25"/>
      <c r="K24" s="25"/>
      <c r="L24" s="25"/>
      <c r="M24" s="25"/>
      <c r="N24" s="25"/>
      <c r="O24" s="25"/>
      <c r="P24" s="25"/>
    </row>
    <row r="25" spans="1:16" x14ac:dyDescent="0.35">
      <c r="A25" s="26" t="s">
        <v>50</v>
      </c>
      <c r="B25" s="26"/>
      <c r="C25" s="26"/>
      <c r="D25" s="26"/>
      <c r="E25" s="26"/>
      <c r="F25" s="26"/>
      <c r="G25" s="26"/>
      <c r="H25" s="26"/>
      <c r="I25" s="26"/>
      <c r="J25" s="26"/>
      <c r="K25" s="26"/>
      <c r="L25" s="26"/>
      <c r="M25" s="26"/>
      <c r="N25" s="26"/>
      <c r="O25" s="26"/>
      <c r="P25" s="26"/>
    </row>
  </sheetData>
  <autoFilter ref="A6:P21"/>
  <mergeCells count="17">
    <mergeCell ref="Q4:Q5"/>
    <mergeCell ref="O4:O5"/>
    <mergeCell ref="H4:J4"/>
    <mergeCell ref="K4:K5"/>
    <mergeCell ref="L4:L5"/>
    <mergeCell ref="M4:M5"/>
    <mergeCell ref="N4:N5"/>
    <mergeCell ref="A2:P2"/>
    <mergeCell ref="F4:F5"/>
    <mergeCell ref="G4:G5"/>
    <mergeCell ref="A24:P24"/>
    <mergeCell ref="A25:P25"/>
    <mergeCell ref="M22:N22"/>
    <mergeCell ref="A4:A5"/>
    <mergeCell ref="B4:D4"/>
    <mergeCell ref="E4:E5"/>
    <mergeCell ref="P4:P5"/>
  </mergeCells>
  <phoneticPr fontId="2" type="noConversion"/>
  <conditionalFormatting sqref="B3 B1">
    <cfRule type="duplicateValues" dxfId="2" priority="3"/>
  </conditionalFormatting>
  <conditionalFormatting sqref="B7:B21">
    <cfRule type="duplicateValues" dxfId="1" priority="31"/>
  </conditionalFormatting>
  <conditionalFormatting sqref="B4:B5">
    <cfRule type="duplicateValues" dxfId="0" priority="1"/>
  </conditionalFormatting>
  <printOptions horizontalCentered="1"/>
  <pageMargins left="0" right="0" top="0" bottom="0" header="0.31496062992125984" footer="0.31496062992125984"/>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Спец-ия 1</vt:lpstr>
      <vt:lpstr>'Спец-ия 1'!Заголовки_для_печати</vt:lpstr>
      <vt:lpstr>'Спец-ия 1'!Область_печати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e.a.belousov</dc:creator>
  <cp:lastModifiedBy>Жаркова Валерия</cp:lastModifiedBy>
  <cp:lastPrinted>2022-05-17T05:09:57Z</cp:lastPrinted>
  <dcterms:created xsi:type="dcterms:W3CDTF">2022-05-06T11:51:33Z</dcterms:created>
  <dcterms:modified xsi:type="dcterms:W3CDTF">2022-06-22T07:50:17Z</dcterms:modified>
</cp:coreProperties>
</file>